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mccafs03\home\kmesserli\My Documents\BOD\2019\"/>
    </mc:Choice>
  </mc:AlternateContent>
  <xr:revisionPtr revIDLastSave="0" documentId="13_ncr:1_{67FE4206-6622-45F1-9DD7-28AAB4A6E97A}" xr6:coauthVersionLast="36" xr6:coauthVersionMax="36" xr10:uidLastSave="{00000000-0000-0000-0000-000000000000}"/>
  <bookViews>
    <workbookView xWindow="0" yWindow="0" windowWidth="24000" windowHeight="9525" activeTab="5" xr2:uid="{BA0CBFC2-2C3B-417F-BB6C-D68CB5A2098D}"/>
  </bookViews>
  <sheets>
    <sheet name="Advocacy" sheetId="1" r:id="rId1"/>
    <sheet name="Clinical" sheetId="2" r:id="rId2"/>
    <sheet name="Payment Reform" sheetId="9" r:id="rId3"/>
    <sheet name="DHS" sheetId="3" r:id="rId4"/>
    <sheet name="MDH" sheetId="4" r:id="rId5"/>
    <sheet name="Medicare" sheetId="5" r:id="rId6"/>
    <sheet name="Member &amp; Edu" sheetId="6" r:id="rId7"/>
    <sheet name="Payer" sheetId="7" r:id="rId8"/>
    <sheet name="Workforce" sheetId="8" r:id="rId9"/>
  </sheets>
  <definedNames>
    <definedName name="_xlnm._FilterDatabase" localSheetId="0" hidden="1">Advocacy!$B$4:$U$4</definedName>
    <definedName name="_xlnm._FilterDatabase" localSheetId="1" hidden="1">Clinical!$B$4:$T$4</definedName>
    <definedName name="_xlnm._FilterDatabase" localSheetId="3" hidden="1">DHS!$B$4:$T$4</definedName>
    <definedName name="_xlnm._FilterDatabase" localSheetId="4" hidden="1">MDH!$B$4:$T$4</definedName>
    <definedName name="_xlnm._FilterDatabase" localSheetId="5" hidden="1">Medicare!$B$4:$T$4</definedName>
    <definedName name="_xlnm._FilterDatabase" localSheetId="6" hidden="1">'Member &amp; Edu'!$B$4:$T$4</definedName>
    <definedName name="_xlnm._FilterDatabase" localSheetId="7" hidden="1">Payer!$B$4:$T$4</definedName>
    <definedName name="_xlnm._FilterDatabase" localSheetId="2" hidden="1">'Payment Reform'!$B$4:$U$4</definedName>
    <definedName name="_xlnm._FilterDatabase" localSheetId="8" hidden="1">Workforce!$B$4:$T$4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6" i="1" l="1"/>
  <c r="Q10" i="2"/>
</calcChain>
</file>

<file path=xl/sharedStrings.xml><?xml version="1.0" encoding="utf-8"?>
<sst xmlns="http://schemas.openxmlformats.org/spreadsheetml/2006/main" count="2523" uniqueCount="931">
  <si>
    <t>First_Name</t>
  </si>
  <si>
    <t>Last_Name</t>
  </si>
  <si>
    <t>Agency</t>
  </si>
  <si>
    <t>Work Phone</t>
  </si>
  <si>
    <t>Email</t>
  </si>
  <si>
    <t>Assigned Team</t>
  </si>
  <si>
    <t>Leadership</t>
  </si>
  <si>
    <t>Advocacy Committee</t>
  </si>
  <si>
    <t>Listserv:</t>
  </si>
  <si>
    <t>Lisa</t>
  </si>
  <si>
    <t>Flynn</t>
  </si>
  <si>
    <t>Jung</t>
  </si>
  <si>
    <t>BOD Liaison &amp; Chair</t>
  </si>
  <si>
    <t>Gosch</t>
  </si>
  <si>
    <t>Vice Chair</t>
  </si>
  <si>
    <t>Julie</t>
  </si>
  <si>
    <t>Lux</t>
  </si>
  <si>
    <t>Hancox</t>
  </si>
  <si>
    <t>Katie</t>
  </si>
  <si>
    <t>Troumbly</t>
  </si>
  <si>
    <t>Vickie</t>
  </si>
  <si>
    <t>Brand</t>
  </si>
  <si>
    <t>Chair</t>
  </si>
  <si>
    <t>Michelle</t>
  </si>
  <si>
    <t>Enger</t>
  </si>
  <si>
    <t>Olga</t>
  </si>
  <si>
    <t>Sheveleva</t>
  </si>
  <si>
    <t>Konnie</t>
  </si>
  <si>
    <t>Evans</t>
  </si>
  <si>
    <t>Bekki</t>
  </si>
  <si>
    <t>Drewlo</t>
  </si>
  <si>
    <t>BOD Liaison</t>
  </si>
  <si>
    <t>Darla</t>
  </si>
  <si>
    <t>Michele</t>
  </si>
  <si>
    <t>Miles</t>
  </si>
  <si>
    <t>Kim</t>
  </si>
  <si>
    <t>Olson</t>
  </si>
  <si>
    <t>Toni</t>
  </si>
  <si>
    <t>Diede</t>
  </si>
  <si>
    <t>Jaime</t>
  </si>
  <si>
    <t>Kummer</t>
  </si>
  <si>
    <t>Aubrey</t>
  </si>
  <si>
    <t>Martinez</t>
  </si>
  <si>
    <t>Speer</t>
  </si>
  <si>
    <t>Rebecca</t>
  </si>
  <si>
    <t>Hudson</t>
  </si>
  <si>
    <t>Patti</t>
  </si>
  <si>
    <t>Fladwood</t>
  </si>
  <si>
    <t>Zeller</t>
  </si>
  <si>
    <t>Jay</t>
  </si>
  <si>
    <t>Jones</t>
  </si>
  <si>
    <t>Rochelle</t>
  </si>
  <si>
    <t>Wodarz</t>
  </si>
  <si>
    <t>Ed</t>
  </si>
  <si>
    <t>Hunstiger</t>
  </si>
  <si>
    <t>Stephanie</t>
  </si>
  <si>
    <t>Mandler</t>
  </si>
  <si>
    <t>Nazneen</t>
  </si>
  <si>
    <t>Khatoon</t>
  </si>
  <si>
    <t>Margaret</t>
  </si>
  <si>
    <t>Krull</t>
  </si>
  <si>
    <t>Holien</t>
  </si>
  <si>
    <t>Wendy</t>
  </si>
  <si>
    <t>Erlandson</t>
  </si>
  <si>
    <t>Lores</t>
  </si>
  <si>
    <t>Vlaminck</t>
  </si>
  <si>
    <t>Rebekah</t>
  </si>
  <si>
    <t>Mattocks</t>
  </si>
  <si>
    <t>Paulette</t>
  </si>
  <si>
    <t>Duncan</t>
  </si>
  <si>
    <t>Abdi</t>
  </si>
  <si>
    <t>Grace</t>
  </si>
  <si>
    <t>Jennifer</t>
  </si>
  <si>
    <t>Blinderman</t>
  </si>
  <si>
    <t>Nicole</t>
  </si>
  <si>
    <t>Nestler</t>
  </si>
  <si>
    <t>Colleen</t>
  </si>
  <si>
    <t>Marian</t>
  </si>
  <si>
    <t>Seliski</t>
  </si>
  <si>
    <t>Alyssa</t>
  </si>
  <si>
    <t>Rohloff</t>
  </si>
  <si>
    <t>Starke</t>
  </si>
  <si>
    <t>Roxanne</t>
  </si>
  <si>
    <t>Peterson</t>
  </si>
  <si>
    <t>Chair &amp; Advocacy Liaison</t>
  </si>
  <si>
    <t>Leah</t>
  </si>
  <si>
    <t>Advocacy &amp; Payment Reform</t>
  </si>
  <si>
    <t>Advocacy Liaison</t>
  </si>
  <si>
    <t>Advocacy &amp; Payer Liaison</t>
  </si>
  <si>
    <t>Advocacy &amp; DHS</t>
  </si>
  <si>
    <t>Sue</t>
  </si>
  <si>
    <t>Heitkamp</t>
  </si>
  <si>
    <t>Advocacy</t>
  </si>
  <si>
    <t>Baker</t>
  </si>
  <si>
    <t>Jeri</t>
  </si>
  <si>
    <t>Seegmiller</t>
  </si>
  <si>
    <t>Scott</t>
  </si>
  <si>
    <t>Wilts</t>
  </si>
  <si>
    <t>Clinical</t>
  </si>
  <si>
    <t>Kayla</t>
  </si>
  <si>
    <t>Andreasen</t>
  </si>
  <si>
    <t>Young</t>
  </si>
  <si>
    <t>Molly</t>
  </si>
  <si>
    <t>Hertzfeld</t>
  </si>
  <si>
    <t>Penny</t>
  </si>
  <si>
    <t>Calger</t>
  </si>
  <si>
    <t>Jody</t>
  </si>
  <si>
    <t>Malone</t>
  </si>
  <si>
    <t>Helm</t>
  </si>
  <si>
    <t>Robert</t>
  </si>
  <si>
    <t>Clinical &amp; Payer Liaison</t>
  </si>
  <si>
    <t>Sandra</t>
  </si>
  <si>
    <t>Call</t>
  </si>
  <si>
    <t>Angie</t>
  </si>
  <si>
    <t>Oujiri</t>
  </si>
  <si>
    <t>Collins</t>
  </si>
  <si>
    <t>Maranga</t>
  </si>
  <si>
    <t>Berard</t>
  </si>
  <si>
    <t>Kari</t>
  </si>
  <si>
    <t>Schafer</t>
  </si>
  <si>
    <t>Jeanette</t>
  </si>
  <si>
    <t>Mefford</t>
  </si>
  <si>
    <t>Lana</t>
  </si>
  <si>
    <t>Barskiy</t>
  </si>
  <si>
    <t>Kate</t>
  </si>
  <si>
    <t>Marlene</t>
  </si>
  <si>
    <t>Seerup</t>
  </si>
  <si>
    <t>Karen</t>
  </si>
  <si>
    <t>Leutner</t>
  </si>
  <si>
    <t>Elo</t>
  </si>
  <si>
    <t>Oju</t>
  </si>
  <si>
    <t>Vicki</t>
  </si>
  <si>
    <t>Gerrits</t>
  </si>
  <si>
    <t>Berger</t>
  </si>
  <si>
    <t>Barbara</t>
  </si>
  <si>
    <t>January</t>
  </si>
  <si>
    <t>Sara</t>
  </si>
  <si>
    <t>Fox</t>
  </si>
  <si>
    <t>Bonnie</t>
  </si>
  <si>
    <t>Tendrup</t>
  </si>
  <si>
    <t>Kay</t>
  </si>
  <si>
    <t>Toczek</t>
  </si>
  <si>
    <t>Dori</t>
  </si>
  <si>
    <t>Finch</t>
  </si>
  <si>
    <t>Connie</t>
  </si>
  <si>
    <t>Dreyer</t>
  </si>
  <si>
    <t>Jill</t>
  </si>
  <si>
    <t>Arvidson</t>
  </si>
  <si>
    <t>Stark</t>
  </si>
  <si>
    <t>Okez</t>
  </si>
  <si>
    <t>Obi</t>
  </si>
  <si>
    <t>Marilyn</t>
  </si>
  <si>
    <t>Chambers</t>
  </si>
  <si>
    <t>Greg</t>
  </si>
  <si>
    <t>Von Arx</t>
  </si>
  <si>
    <t>Dawn</t>
  </si>
  <si>
    <t>Berglund</t>
  </si>
  <si>
    <t>Miller</t>
  </si>
  <si>
    <t>Morgan</t>
  </si>
  <si>
    <t>Erica</t>
  </si>
  <si>
    <t>Kjenstad</t>
  </si>
  <si>
    <t>Bayada</t>
  </si>
  <si>
    <t>Peyerl</t>
  </si>
  <si>
    <t>CHI Health at Home</t>
  </si>
  <si>
    <t>Joe</t>
  </si>
  <si>
    <t>Dietlin</t>
  </si>
  <si>
    <t>Hiniker</t>
  </si>
  <si>
    <t>Jerri</t>
  </si>
  <si>
    <t>Johnson</t>
  </si>
  <si>
    <t>Darcy</t>
  </si>
  <si>
    <t>Helder</t>
  </si>
  <si>
    <t>Erin</t>
  </si>
  <si>
    <t>Van Heirseele</t>
  </si>
  <si>
    <t>Andrew</t>
  </si>
  <si>
    <t>Swanson</t>
  </si>
  <si>
    <t>Keppers-Anderson</t>
  </si>
  <si>
    <t>Sandy</t>
  </si>
  <si>
    <t>Hannah</t>
  </si>
  <si>
    <t>Meinke</t>
  </si>
  <si>
    <t>Josh</t>
  </si>
  <si>
    <t>Larson</t>
  </si>
  <si>
    <t>Pediatric Home Service</t>
  </si>
  <si>
    <t>jeri.seegmiller@co.cass.mn.us</t>
  </si>
  <si>
    <t>Cass County Public Health Services</t>
  </si>
  <si>
    <t>scott.wilts@allina.com</t>
  </si>
  <si>
    <t>Allina Health Home Health</t>
  </si>
  <si>
    <t>SteveYoung@catholichealth.net</t>
  </si>
  <si>
    <t>Integrated Home Care</t>
  </si>
  <si>
    <t>molly.t.hertzfeld@healthpartners.com</t>
  </si>
  <si>
    <t>Fairview Range Home Care and Hospice</t>
  </si>
  <si>
    <t>pcalger1@range.fairview.org</t>
  </si>
  <si>
    <t>Essentia Health Home Care West</t>
  </si>
  <si>
    <t>jody.malone@essentiahealth.org</t>
  </si>
  <si>
    <t>Home Care by the Care Campus</t>
  </si>
  <si>
    <t>janih@evansvillecc.org</t>
  </si>
  <si>
    <t>rrode@vrb-law.com</t>
  </si>
  <si>
    <t>Park Nicollet Methodist Hospital Home Care</t>
  </si>
  <si>
    <t>sandra.call@parknicollet.com</t>
  </si>
  <si>
    <t>Faiview Home Care and Hospice</t>
  </si>
  <si>
    <t>aoujiri1@fairview.org</t>
  </si>
  <si>
    <t>Uplifted Care Services</t>
  </si>
  <si>
    <t>upliftedcareservices@gmail.com</t>
  </si>
  <si>
    <t>Ridgeview Home Health</t>
  </si>
  <si>
    <t>lisa.hurt@ridgeviewmedical.org</t>
  </si>
  <si>
    <t>Optage Home Care</t>
  </si>
  <si>
    <t>sberard@preshomes.org</t>
  </si>
  <si>
    <t>Accra Home Health, Inc.</t>
  </si>
  <si>
    <t>karischafer@accracare.org</t>
  </si>
  <si>
    <t>Lores Consulting, LLC</t>
  </si>
  <si>
    <t>Lores@loresconsulting.com</t>
  </si>
  <si>
    <t>Mefford, Knutson &amp; Associates, Inc.</t>
  </si>
  <si>
    <t>jmefford@mkaonline.com</t>
  </si>
  <si>
    <t>jrlarson@pediatrichomeservice.com</t>
  </si>
  <si>
    <t>kpeterson@mnhomecare.org</t>
  </si>
  <si>
    <t>17 Volunteers</t>
  </si>
  <si>
    <t>2 Chairs</t>
  </si>
  <si>
    <t>1 BOD Liaison</t>
  </si>
  <si>
    <t>1 Staff Liaison</t>
  </si>
  <si>
    <t>21 Total</t>
  </si>
  <si>
    <t>Kathy</t>
  </si>
  <si>
    <t>Messerli</t>
  </si>
  <si>
    <t>kmesserli@mnhomecare.org</t>
  </si>
  <si>
    <t>Recover Health</t>
  </si>
  <si>
    <t>9 Volunteers</t>
  </si>
  <si>
    <t>1 Chairs</t>
  </si>
  <si>
    <t>2 Staff Liaison</t>
  </si>
  <si>
    <t>13 Total</t>
  </si>
  <si>
    <t>Hiawatha HomeCare</t>
  </si>
  <si>
    <t>lisaf@hiawathahomecare.com</t>
  </si>
  <si>
    <t>dthompson@recoverhealth.org</t>
  </si>
  <si>
    <t>Accra Care, Inc</t>
  </si>
  <si>
    <t>davidhancox@accracare.org</t>
  </si>
  <si>
    <t>MRCI</t>
  </si>
  <si>
    <t>jlux@MyMRCI.org</t>
  </si>
  <si>
    <t>sueheitkamp@catholichealth.net</t>
  </si>
  <si>
    <t>Knute Nelson Home Care and Hospice</t>
  </si>
  <si>
    <t>Member Relations &amp; Education Committee</t>
  </si>
  <si>
    <t>Director of Operations</t>
  </si>
  <si>
    <t>Fargo</t>
  </si>
  <si>
    <t>ND</t>
  </si>
  <si>
    <t>nicolepeyerl@catholichealth.net</t>
  </si>
  <si>
    <t>Member Relations and Education Committee (6 meetings/year)</t>
  </si>
  <si>
    <t>Payer Liaison Workgroup (4 meetings/year)</t>
  </si>
  <si>
    <t>Medicare/CMS &amp; NGS Liaison Workgroup (4 meetings/year)</t>
  </si>
  <si>
    <t>Yes</t>
  </si>
  <si>
    <t>Comprehensive Licensure|Hospice|Medicare Certified|Palliative Care</t>
  </si>
  <si>
    <t>I currently handle all educational requirements for our company's staff so have a very good handle on the requirements needed.  I also am oversight for all of our billing so I understand the struggles related to payers and such.</t>
  </si>
  <si>
    <t>I have been on the educational committee for the last 3 years.</t>
  </si>
  <si>
    <t>Chief Strategy Officer</t>
  </si>
  <si>
    <t>Pediatric Home Service (PHS)</t>
  </si>
  <si>
    <t>Roseville</t>
  </si>
  <si>
    <t>Minnesota</t>
  </si>
  <si>
    <t>jdietlin@pediatrichomeservice.com</t>
  </si>
  <si>
    <t>Basic Licensure|Comprehensive Licensure|Medicare Certified</t>
  </si>
  <si>
    <t>I have been on the Membership committee for the past several years.  I, also, lead payer negotiations for our organization.</t>
  </si>
  <si>
    <t>I have been on the Membership committee for the past several years.  I worked on a Health Information Exchange task force. I helped with the redesign of the website.</t>
  </si>
  <si>
    <t>BSN, RN, PHN, CPHQ, CPEHR</t>
  </si>
  <si>
    <t>Program Manager</t>
  </si>
  <si>
    <t>Stratis Health</t>
  </si>
  <si>
    <t>Bloomington</t>
  </si>
  <si>
    <t>MN</t>
  </si>
  <si>
    <t>612-751-6333</t>
  </si>
  <si>
    <t>jhiniker@stratishealth.org</t>
  </si>
  <si>
    <t>Payment Reform Workgroup (Approx. 4 meetings/year or as needed)</t>
  </si>
  <si>
    <t>Advocacy Committee (9-11 meetings/year)</t>
  </si>
  <si>
    <t>Business Partner</t>
  </si>
  <si>
    <t xml:space="preserve">I have worked in and/or been involved in supporting Homecare for close to 20 years.  While an employee of Allina's Homecare I worked directly with patients, their acute care providers and the payers to advocate for and arrange homecare for the patients.  At Stratis Health, through our work with the Federal Government, I am directly involved with providing support and education for homecare related to new programs, reimbursement and provider and patient education.  I have always had a love for homecare even back in college when I did my college internship in homecare.  I feel patients recover and do better related to their health if they can stay in their homes.  I hope to continue to support this through work with the MHCA.   </t>
  </si>
  <si>
    <t xml:space="preserve">I have been in involved with the MHCA since 1992, originally as employee of Allina's Homecare and now as an employee of Stratis Health.  I have presented multiple times at both the MHCA Annual Meeting in May and the MHCA Fall conference in the past.  I have also presented at Regional meetings in recent years. I have served on the Clinical Regulatory Committee while at both Allina and Stratis Health and the Education Committee for the last 3 years.  Stratis Health has been an active business partner and supporter of the MHCA and we hope to continue that relationship through continued committee membership. </t>
  </si>
  <si>
    <t>MBA, BSN, PHN</t>
  </si>
  <si>
    <t>Director of Home Based Services</t>
  </si>
  <si>
    <t>Lakewood Health System Home Care &amp; Hospice</t>
  </si>
  <si>
    <t>Staples</t>
  </si>
  <si>
    <t>218-296-1482</t>
  </si>
  <si>
    <t>bonniejohnson@lakewoodhealthsystem.com</t>
  </si>
  <si>
    <t>Clinical, Rehab and Regulatory Committee (9-11 meetings/year)</t>
  </si>
  <si>
    <t>Basic Licensure|Comprehensive Licensure|Hospice|Medicare Certified|Palliative Care</t>
  </si>
  <si>
    <t>I have been working overseeing 2 assisted livings for almost 9 years and have overseen medicare home care agency, hospice, home based palliative care and community palliative care.</t>
  </si>
  <si>
    <t>I have been on teams but have not been able to participate very much.  I feel that I would be able participate more this year as things have calmed down</t>
  </si>
  <si>
    <t>Territory Manager (industry)</t>
  </si>
  <si>
    <t>Coloplast (manufacturer)</t>
  </si>
  <si>
    <t>Minneapolis</t>
  </si>
  <si>
    <t>usdlh@coloplast.com</t>
  </si>
  <si>
    <t>Workforce Workgroup (4 meetings/year)</t>
  </si>
  <si>
    <t>No</t>
  </si>
  <si>
    <t>Membership committee 2018, 25 years working in industry (development and sales)</t>
  </si>
  <si>
    <t xml:space="preserve">2018 Membership and I have been a business partner for many years </t>
  </si>
  <si>
    <t>BSN, RN, PHN</t>
  </si>
  <si>
    <t>Clinical Manager, Minneapolis Branch</t>
  </si>
  <si>
    <t>Fairview Home Care and Hospice</t>
  </si>
  <si>
    <t>evanhei1@fairview.org</t>
  </si>
  <si>
    <t>MDH Liaison Workgroup (Meet as needed)</t>
  </si>
  <si>
    <t>Comprehensive Licensure|Hospice|Medicare Certified</t>
  </si>
  <si>
    <t>In my 13 years in home care, I have worked in a variety of roles from field clinician to education to leadership. I feel strongly that we need to work on building a pipeline for recruitment as home care is a specialty environment that requires a unique skill set.</t>
  </si>
  <si>
    <t>Education team, 2014-2016 Membership team, 2016-2017</t>
  </si>
  <si>
    <t xml:space="preserve">Mary Beth </t>
  </si>
  <si>
    <t>OTR/L</t>
  </si>
  <si>
    <t>Home Care Rehab Supervisor</t>
  </si>
  <si>
    <t>Park Nicollet Home Care</t>
  </si>
  <si>
    <t>Hopkins</t>
  </si>
  <si>
    <t>johnsmb@parknicollet.com</t>
  </si>
  <si>
    <t>Comprehensive Licensure|Medicare Certified</t>
  </si>
  <si>
    <t>25 year history of working in home care- orienting new therapists, developing documentation systems and processes to optimize patient outcomes and meet standards for surveys. Involved in Infection Control and Emergency Preparedness committees for agency</t>
  </si>
  <si>
    <t>Rehab Team Member 2017-2018 Rehab Team Member 2018-2019</t>
  </si>
  <si>
    <t>Prior Athletic Director, current Administrator</t>
  </si>
  <si>
    <t>Operations Manager</t>
  </si>
  <si>
    <t>Dignified Choice Care</t>
  </si>
  <si>
    <t>Burnsville</t>
  </si>
  <si>
    <t>info@dignifiedchoicecare.com</t>
  </si>
  <si>
    <t>DHS Liaison Workgroup (4 meetings/year)</t>
  </si>
  <si>
    <t>Basic Licensure|Comprehensive Licensure|Hospice</t>
  </si>
  <si>
    <t>For the past 10+ years I have served in the education system as teacher, coach, athletic director, and Dean. Recently, I have transferred those skills to operate a small, newly formed, home care business serving the Twin Cities.</t>
  </si>
  <si>
    <t>Dignified Choice Care has entered its first year as a member of MHCA.</t>
  </si>
  <si>
    <t>RN, BSN</t>
  </si>
  <si>
    <t>Director of Homecare</t>
  </si>
  <si>
    <t>NextStep Homecare, Inc.</t>
  </si>
  <si>
    <t>Alexandria</t>
  </si>
  <si>
    <t>tonidiede@nextstephomecare.org</t>
  </si>
  <si>
    <t>Comprehensive Licensure|Home Care Nursing (Formerly PDN)</t>
  </si>
  <si>
    <t xml:space="preserve">I have worked in home care for over 20 years. I have worked with multiple home care agencies in a variety of different roles. I currently own my home care agency and have built it from scratch. That has brought a wide range of challenges and expertise over the years. </t>
  </si>
  <si>
    <t xml:space="preserve">I have worked on the MA Team, Education Advisory Group, and the Payment Reform workgroup. </t>
  </si>
  <si>
    <t>MSW LISW RYT</t>
  </si>
  <si>
    <t>Home Care Social Work Manager</t>
  </si>
  <si>
    <t xml:space="preserve">Fairview Home Care and Hospice </t>
  </si>
  <si>
    <t xml:space="preserve">Edina </t>
  </si>
  <si>
    <t>612-965-5872</t>
  </si>
  <si>
    <t>smcgurr1@fairview.org</t>
  </si>
  <si>
    <t xml:space="preserve">I have served on the Legislative Committee for two years.  I have been a social worker in the medical field for over 28 years.   I currently have two social workers who have expressed interest in legislative work.  I would like to mentor them into a role with the legislative committee and MHCA.   Could I bring a SW staff member to the legislative meetings?   During the session of serving there were a few times due to vacations that I was unable to attend.  By mentoring, I could assure that FHCH would have a representative at the meetings.   This would be my plan for serving on the committee.  Thank you, Sandy </t>
  </si>
  <si>
    <t>Past speaker at annual conference in 2018 in Duluth and 2015ish in Alexandira.  Two years on Legislative Committee.</t>
  </si>
  <si>
    <t>BS, MPNA (expected graduation date 12/14/19)</t>
  </si>
  <si>
    <t>Service Coordinator</t>
  </si>
  <si>
    <t>hmeinke@preshomes.org</t>
  </si>
  <si>
    <t xml:space="preserve">I have worked in older adult services for 13 years, and 3 years in my current role as a Services Coordinator; working with patients, families, and providers to ensure that we are providing quality care to clients in the community. I have earned a Bachelor of Science in Human Services and am in my last semester of the Masters of Public and Nonprofit Administration.  Throughout my education, I have studied older adults in their communities, public policy, advocacy, and resource management. I believe my education and experience will allow me to provide meaningful input on the advocacy committee. </t>
  </si>
  <si>
    <t>My previous experience with the MHCA does not include direct involvement, but rather learning from the information that has been brought back to our organization by those who have attended. I am eager to  participate on a committee this year, and to serve as an advocate for our patients, families, and home care agencies.</t>
  </si>
  <si>
    <t>Director</t>
  </si>
  <si>
    <t>New Brighton</t>
  </si>
  <si>
    <t>ekjenstad@bayada.com</t>
  </si>
  <si>
    <t>Comprehensive Licensure</t>
  </si>
  <si>
    <t xml:space="preserve">Previous committee member/actively working with pediatric home care.  </t>
  </si>
  <si>
    <t>Previous committee member</t>
  </si>
  <si>
    <t>Work Phon</t>
  </si>
  <si>
    <t>Last_ Name</t>
  </si>
  <si>
    <t>Home Care and Hospice Compliance Consultant</t>
  </si>
  <si>
    <t>HealthEast Home Care</t>
  </si>
  <si>
    <t>St. Paul</t>
  </si>
  <si>
    <t>651-325-7791</t>
  </si>
  <si>
    <t>vkbrand@healtheast.org</t>
  </si>
  <si>
    <t>I've been in various roles in homecare since 1990 and have been a home care and hospice compliance leader for 7 years.</t>
  </si>
  <si>
    <t xml:space="preserve">6+ years working with MHCA on the Medicare Team and as the nurse consultant. I would like to be on the MDH workgroup as well as the Medicare team if possible. </t>
  </si>
  <si>
    <t>Director of Home Care</t>
  </si>
  <si>
    <t>Guardian Angels Elim Home Care</t>
  </si>
  <si>
    <t>Elk River</t>
  </si>
  <si>
    <t>menger@gaehc.org</t>
  </si>
  <si>
    <t xml:space="preserve"> 25 years experience in home health industry ranging from RN Case Manager, Education Coordinator, Clinical Manager, and Home Care Director for agencies with combined MC certification and state license. </t>
  </si>
  <si>
    <t xml:space="preserve">Several years experience on various MHCA Committees including: Regulatory, Quality, and Medicare. Current Region 4 Chair and recent BOD Nominating Committee.  </t>
  </si>
  <si>
    <t>MS PT</t>
  </si>
  <si>
    <t>Clinical Manager</t>
  </si>
  <si>
    <t xml:space="preserve">St Paul </t>
  </si>
  <si>
    <t>612-600-6892</t>
  </si>
  <si>
    <t>Margaret.Krull@allina.com</t>
  </si>
  <si>
    <t xml:space="preserve">Home Health Clinical Manager 2016-current Compliance and Utilization Coordinator experience2008-2016 Home Health experience since 2003 Regularly attend education and webinars related to OASIS, Quality, Compliance and Home Care </t>
  </si>
  <si>
    <t>Medicare Team Member 2016-2018 Medicare Team Member and Chair 2018-2019</t>
  </si>
  <si>
    <t>RN BSN</t>
  </si>
  <si>
    <t>Ecumen Home Care Pathstone</t>
  </si>
  <si>
    <t>Mankato</t>
  </si>
  <si>
    <t>kimholien@ecumen.org</t>
  </si>
  <si>
    <t>Medicare Certified</t>
  </si>
  <si>
    <t xml:space="preserve">I have worked in Home Care for over 15 years. I have been in a leadership position for the past 5 years. </t>
  </si>
  <si>
    <t>I served on the Membership Committee</t>
  </si>
  <si>
    <t>Paula</t>
  </si>
  <si>
    <t>Quality and compliance Supervisor</t>
  </si>
  <si>
    <t>Park Nicollet Methodist Hospital Home Care Services</t>
  </si>
  <si>
    <t>paula.berger@parknicollet.com</t>
  </si>
  <si>
    <t xml:space="preserve">Over 25 years of Home Health expertise.  Having worked at 4 different agencies brings a variety of knowledge and experiences.  </t>
  </si>
  <si>
    <t>I've attended MHCA meetings throughout my career and been a member of the Medicare team, quality team, and regulatory team.  Region 5 chair fall 2019.</t>
  </si>
  <si>
    <t>RN, BSN, PHN, CCP</t>
  </si>
  <si>
    <t>Director of Quality Management</t>
  </si>
  <si>
    <t>Adara Home Health, Inc.</t>
  </si>
  <si>
    <t>Buffalo</t>
  </si>
  <si>
    <t>barb.january@adarahomehealth.com</t>
  </si>
  <si>
    <t>Over 30 years in home health care.</t>
  </si>
  <si>
    <t>11 years on MHCA Medicare Team.</t>
  </si>
  <si>
    <t>MS, CCC-SLP</t>
  </si>
  <si>
    <t>Clinical Supervisor</t>
  </si>
  <si>
    <t>Presbyterian Homes Home Care</t>
  </si>
  <si>
    <t>sfox@preshomes.org</t>
  </si>
  <si>
    <t>12 years of experience as an SLP, 5 years as a clinical supervisor overseeing PTs, OTs, and SLPs</t>
  </si>
  <si>
    <t>Medicare team in 2018-2019, Rehab team in 2017-2018</t>
  </si>
  <si>
    <t>HCBS Supervisor</t>
  </si>
  <si>
    <t>Bigfork Valley Home Care</t>
  </si>
  <si>
    <t xml:space="preserve">Bigfork </t>
  </si>
  <si>
    <t xml:space="preserve">MN </t>
  </si>
  <si>
    <t>Btendrup@bigforkvalley.org</t>
  </si>
  <si>
    <t xml:space="preserve">I have been working  in the Home Care and Assisted Living  for 15 years. I have been in the management position for 5. I have gained so much appreciation for the MHCA. Our membership , and being on the Committee has assist me in so many ways including regulatory compliance, rules and regulations, resources and industry networking. I always share the benefits of the  MHCA membership with agencies and coworkers in our industry. </t>
  </si>
  <si>
    <t xml:space="preserve">I have been on the  Medicare committee for 3 years. I served on the Membership team for 2 years. unfortunately, due to the distance of the drive, I have reduced myself to one  committee. I enjoy the MHCA and the team membership, I find great value in all area's and share my appreciation with other home care agencies. </t>
  </si>
  <si>
    <t>RN Supervisor</t>
  </si>
  <si>
    <t>Detroit Lakes</t>
  </si>
  <si>
    <t>kay.toczek@essentiahealth.org</t>
  </si>
  <si>
    <t xml:space="preserve">I have been doing homecare for over 10 years. </t>
  </si>
  <si>
    <t xml:space="preserve">I am the region chair </t>
  </si>
  <si>
    <t>RN</t>
  </si>
  <si>
    <t>Home-Based Director</t>
  </si>
  <si>
    <t>Volunteers of America</t>
  </si>
  <si>
    <t>Eden Prairie</t>
  </si>
  <si>
    <t>dfinch@voa.org</t>
  </si>
  <si>
    <t xml:space="preserve">Many years of Medicare- Certified Home Care experience  </t>
  </si>
  <si>
    <t xml:space="preserve">Have been with MHCA for many years, last year my participation was limited due to a severe injury and medical leave. I would love to participate with the Medicare team again! </t>
  </si>
  <si>
    <t>Nurse Consultant</t>
  </si>
  <si>
    <t>Home Care Consultants, LLC</t>
  </si>
  <si>
    <t>Saint Paul</t>
  </si>
  <si>
    <t>ConnieDreyer@aol.com</t>
  </si>
  <si>
    <t>past experience on Medicare team</t>
  </si>
  <si>
    <t>Member for over 30 years</t>
  </si>
  <si>
    <t>MST, CCC-SLP, COS-C</t>
  </si>
  <si>
    <t>Operations Supervisor</t>
  </si>
  <si>
    <t>jill.m.arvidson@healthpartners.com</t>
  </si>
  <si>
    <t xml:space="preserve">Strong interest in regulatory compliance.  Past practice outside of Home Care (TCU/LTC).  Past participation on the Rehab Team and recent participation on the Clinical Quality Team.  I believe my roles in Home Care of Rehab Supervisor and now Operations Supervisor blend a unique skill set that isn't narrow.  I approach the work I do with curiosity and a keen sense of "how do we do this efficiently and as intended"?  I not only enjoy the group practice building, I appreciate the goals and focus of the organization.  I have participated at varying degrees on teams including leading, presenting, course development, to team member.  I thoroughly enjoy the connections and development the team participation allows.   </t>
  </si>
  <si>
    <t>Rehab Team 2007-2018 Clinical Quality Team 2018-2019</t>
  </si>
  <si>
    <t>CFO</t>
  </si>
  <si>
    <t>Divine Healthcare</t>
  </si>
  <si>
    <t>St Paul</t>
  </si>
  <si>
    <t>Mn</t>
  </si>
  <si>
    <t>Okez@divinecorporation.com</t>
  </si>
  <si>
    <t>Medicare Certified|PCA</t>
  </si>
  <si>
    <t>Experience working in groups</t>
  </si>
  <si>
    <t>Was part of the Legislative group</t>
  </si>
  <si>
    <t>RN, Administrator</t>
  </si>
  <si>
    <t>New Dimensions Home Health Care</t>
  </si>
  <si>
    <t>Fergus Falls</t>
  </si>
  <si>
    <t>erlandsonwendy@yahoo.com</t>
  </si>
  <si>
    <t>I have been in home care administration for 13 years.  My job en-tales staying in the know and writing policies to maintain our comprehensive license up-to-date.</t>
  </si>
  <si>
    <t xml:space="preserve">Regulatory committee off and on for 13 years. I'm not always able to attend the meeting in person but, have used Zoom to participate. </t>
  </si>
  <si>
    <t xml:space="preserve">Heather </t>
  </si>
  <si>
    <t xml:space="preserve">Mendoza </t>
  </si>
  <si>
    <t>MSN</t>
  </si>
  <si>
    <t>651-208-1988</t>
  </si>
  <si>
    <t>Heather.mendoza@allina.com</t>
  </si>
  <si>
    <t xml:space="preserve">I would bring clinical expertise. I have 10 years of leadership experience and manage a team of nurses and therapists. </t>
  </si>
  <si>
    <t xml:space="preserve">Yes I was on the clinical quality team a few years back. </t>
  </si>
  <si>
    <t>Principal</t>
  </si>
  <si>
    <t>Rochester</t>
  </si>
  <si>
    <t>seasoned in home care, palliative and hospice or maybe just {OLD}!!</t>
  </si>
  <si>
    <t>member since 1985</t>
  </si>
  <si>
    <t>JD</t>
  </si>
  <si>
    <t>Attorney/President</t>
  </si>
  <si>
    <t>612-597-7110</t>
  </si>
  <si>
    <t xml:space="preserve">Past Committee Experience and many dealings with MDH/DHS/CMS/Medicare/Medicaid as a provider advocate.  </t>
  </si>
  <si>
    <t xml:space="preserve">Same committe for past few years, multiple meetings with state and MHCA </t>
  </si>
  <si>
    <t>Director of Clinical Quality &amp; Compliance</t>
  </si>
  <si>
    <t>rebekah.mattocks@knutenelson.org</t>
  </si>
  <si>
    <t>9 years experience in home care. Currently Director of Clinical Quality and Compliance for our home care and hospice teams</t>
  </si>
  <si>
    <t>Medicare Team Member past 5 years</t>
  </si>
  <si>
    <t>Dir. Regulatory compliance</t>
  </si>
  <si>
    <t>Lifesprk</t>
  </si>
  <si>
    <t>St. Louis Park</t>
  </si>
  <si>
    <t>pduncan@lifesprk.com</t>
  </si>
  <si>
    <t>Comprehensive Licensure|Medicare Certified|Home Care Nursing (Formerly PDN)</t>
  </si>
  <si>
    <t>I have 20 years of home care experience and leadership</t>
  </si>
  <si>
    <t>Medicare team</t>
  </si>
  <si>
    <t xml:space="preserve">Gonjobe </t>
  </si>
  <si>
    <t>Mr.</t>
  </si>
  <si>
    <t xml:space="preserve">Metro Health Care Services LLC </t>
  </si>
  <si>
    <t xml:space="preserve">Maplewood </t>
  </si>
  <si>
    <t>651-230-9300</t>
  </si>
  <si>
    <t>gonjobea@metrohealthcaremn.com</t>
  </si>
  <si>
    <t>10 years of Home Care Administration</t>
  </si>
  <si>
    <t xml:space="preserve">Group 5 Member for close to 10 years </t>
  </si>
  <si>
    <t>MSN, RN, PHN</t>
  </si>
  <si>
    <t>owner</t>
  </si>
  <si>
    <t>aromed@att.net</t>
  </si>
  <si>
    <t>Professional  educator for 30 years.  Consulting in home care and assisted living for 24 years.  Home Care experience.</t>
  </si>
  <si>
    <t>Education and membership committees.  Speaker for a variety of subjects.</t>
  </si>
  <si>
    <t>MDH Liaison Workgroup</t>
  </si>
  <si>
    <t>Assigned Committee</t>
  </si>
  <si>
    <t>Administrator</t>
  </si>
  <si>
    <t>River Valley Home Care Inc</t>
  </si>
  <si>
    <t>Farmington</t>
  </si>
  <si>
    <t>jkummer@rvhci.com</t>
  </si>
  <si>
    <t>Comprehensive Licensure|Medicare Certified|PCA</t>
  </si>
  <si>
    <t>I have now been in this industry for 18 months, after a 15 year career in the banking industry.  One of my jobs as administrator was to help our organization with creating a process/procedure for getting timely authorizations and create relationships with the payers.  I have learned lots in the short time and experienced some challenges.  Being on this committee I hope to build relationships with others in the industry and talk about best practices and hopefully work together resolving common issues we have with payers.  I have limited experience, only 18 months, but want to learn more!</t>
  </si>
  <si>
    <t>Previously on the MA Team</t>
  </si>
  <si>
    <t>Home Care Skilled Nurse Case Manager</t>
  </si>
  <si>
    <t>Madelia Community Hospital Home Care</t>
  </si>
  <si>
    <t>TRUMAN</t>
  </si>
  <si>
    <t>themiles0241@gmail.com</t>
  </si>
  <si>
    <t xml:space="preserve">I have been a Registered Nurse for 32 years with my primary working focus in Home Care as a Skilled Nurse Case Manager.  I've also worked in Discharge Planning, Quality Assurance, and Education for the Madelia Community Hospital.  I've seen many changes over the past 32 years and would like to share my knowledge with the next generation nurse's  the joys and challenges of working in home care.  Staff retention for smaller Critical Access Hospitals, like Madelia Community Hospital is an ongoing issue  we face.  I would like to be a member of the Workforce Workgroup to discuss the unique challenges of home care staffing and work towards developing processes, education, to increase staff confidence and longevity.  I have worked within our home care and also in the hospital and see that sharing of staff between departments can be very beneficial for the employer and can create a new interest, learning new skills for the employee which can lead to staff retention.  Having the hospital and home care overlap, I believe would bring valuable knowledge to this committee.  I have been a leader in our home care organization, training and supervising staff, and try to balance this while also keeping up on my own clients cares, charting, and communications.  I understand the value of taking the time to orient  staff so they are able to provide safe, quality and respectful care to our home care clients.  I appreciate this opportunity to apply for these committees and look forward to your response.  Thank you for your time and consideration. </t>
  </si>
  <si>
    <t xml:space="preserve">I'm a member thru my employer Madelia Community Hospital Home care but have not been involved outside of this.  </t>
  </si>
  <si>
    <t>Home Health Administrator</t>
  </si>
  <si>
    <t>Community Involvement Programs</t>
  </si>
  <si>
    <t>amartinez@cipmn.org</t>
  </si>
  <si>
    <t>15 years nursing experience. A lot of clinical experience - 10 years working at North Memorial ED, mental health, &amp; cardiology (worked as charge nurse and on various committees). 5 years working at a Fairview clinic - primary care, urgent care focus. 1 year in home care at CIP working as a home care nurse prior to promoting to the Admin position.  Finished my BSN in 2018 with a 4.0 GPA, honors society, a lot of focus on healthcare reform, public health, informatics, writing. Eager to learn from others and give 100% to the group.</t>
  </si>
  <si>
    <t>Last year attended a MHCA networking group in August and an Oasis D offering. This year since starting the home health Administrator position, I've been trying to learn all that I can about MHCA &amp; topics covered by MHCA such as home health regulations (emergency preparedness, QAPI, etc.).  I have not participated on any committees yet but would love to.</t>
  </si>
  <si>
    <t>BILLING SPECIATLIST</t>
  </si>
  <si>
    <t>SAINT PAUL</t>
  </si>
  <si>
    <t>I HANDLE ALL THE MEDICAID BILLING FOR OUR HOME CARE AGENCY AS WELL AS INTAKES AS WELL AS SCHEDULING NURSING VISITS</t>
  </si>
  <si>
    <t>I HAVE BEEN WORKING IN THE FIELD FOR 5 YEARS NOW</t>
  </si>
  <si>
    <t>HCSD/HCSH</t>
  </si>
  <si>
    <t>Billing Manager</t>
  </si>
  <si>
    <t>Presbyterian Homes Homecare</t>
  </si>
  <si>
    <t>pfladwood@preshomes.org</t>
  </si>
  <si>
    <t>working with all the new advantage plans</t>
  </si>
  <si>
    <t>biller's group</t>
  </si>
  <si>
    <t xml:space="preserve">Kimberly </t>
  </si>
  <si>
    <t xml:space="preserve">Fleischfresser </t>
  </si>
  <si>
    <t xml:space="preserve">RN BSN COSC </t>
  </si>
  <si>
    <t xml:space="preserve">Director of home care </t>
  </si>
  <si>
    <t xml:space="preserve">LB Home Care </t>
  </si>
  <si>
    <t xml:space="preserve">Fergus Falls </t>
  </si>
  <si>
    <t xml:space="preserve">Mn </t>
  </si>
  <si>
    <t xml:space="preserve">Kim.fleischfresser@lbhomes.org </t>
  </si>
  <si>
    <t xml:space="preserve">9 years in home care, case manager, patient care coordinator, utilization nurse, branch manager, director. COS-C , BSN </t>
  </si>
  <si>
    <t xml:space="preserve">No history </t>
  </si>
  <si>
    <t>Payer Liaison Workgroup</t>
  </si>
  <si>
    <t>Director of Complex Skilled Hourly Nursing</t>
  </si>
  <si>
    <t>Minnetonka</t>
  </si>
  <si>
    <t>612-859-0044</t>
  </si>
  <si>
    <t>Medicare Certified, Comprehensive Licensure, Home Care Nursing (Formerly PDN)</t>
  </si>
  <si>
    <t>Case Manager, HCN</t>
  </si>
  <si>
    <t>612-704-3640</t>
  </si>
  <si>
    <t>hmgrace@pediatrichomeservice.com</t>
  </si>
  <si>
    <t>Home Care Nursing (Formerly PDN)</t>
  </si>
  <si>
    <t>BSN, COS-C, Awaiting PHN certificaton</t>
  </si>
  <si>
    <t>Nursing Supervisor, Clinical Educator</t>
  </si>
  <si>
    <t>651-888-0749</t>
  </si>
  <si>
    <t>jennifer.l.blinderman@healthpartners.com</t>
  </si>
  <si>
    <t>15 years with current employer as Home Care RN. Been in healthcare for over 30 years (as Aide and RN).</t>
  </si>
  <si>
    <t>None</t>
  </si>
  <si>
    <t>PHR, SHRM-CP</t>
  </si>
  <si>
    <t>Director HR Business Practices</t>
  </si>
  <si>
    <t>nicolenestler@catholichealth.net</t>
  </si>
  <si>
    <t>Hospice|Medicare Certified|Palliative Care|Home Care Nursing (Formerly PDN)</t>
  </si>
  <si>
    <t>perspective of HR in the recruiting and staffing of homecare and hospice agency</t>
  </si>
  <si>
    <t>new to MHCA</t>
  </si>
  <si>
    <t>Drenckhahn</t>
  </si>
  <si>
    <t>RN Case Manager</t>
  </si>
  <si>
    <t>St. Elizabeth's Home Health in Wabasha, MN</t>
  </si>
  <si>
    <t>Wabasha</t>
  </si>
  <si>
    <t>315-399-0474</t>
  </si>
  <si>
    <t>colleen.drenckhahn@ascension.org</t>
  </si>
  <si>
    <t>past MCARE board member; Active RN case manager; willing to take meeting minutes</t>
  </si>
  <si>
    <t>MCARE board member for 2 years</t>
  </si>
  <si>
    <t>Manager, Home Care</t>
  </si>
  <si>
    <t>Centracare Health Home Care and Hospice</t>
  </si>
  <si>
    <t>seliskim@centracare.com</t>
  </si>
  <si>
    <t>Comprehensive Licensure|Hospice|Medicare Certified|Palliative Care|Home Care Nursing (Formerly PDN)</t>
  </si>
  <si>
    <t>I have been a Home Care Manager since 2010. Prior I worked as an Educator and worked with students. I also taught at St. Benedicts/St. John's  and covered the Community Health class for a year and half.</t>
  </si>
  <si>
    <t xml:space="preserve">Past chair for region 4 and current vice chair for region 4.  </t>
  </si>
  <si>
    <t>BSN, RN</t>
  </si>
  <si>
    <t>Knute Nelson</t>
  </si>
  <si>
    <t xml:space="preserve">Alexandria </t>
  </si>
  <si>
    <t>Alyssa.Rohloff@knutenelson.org</t>
  </si>
  <si>
    <t xml:space="preserve">I have been in Home Care for 6 years and have worked in various positions within my agency.  I started as a case manager in direct patient, in home care. </t>
  </si>
  <si>
    <t xml:space="preserve">I have participated in different work groups the last 4 years.  I have served as the Region 3 chair for 2 years. </t>
  </si>
  <si>
    <t>Brock</t>
  </si>
  <si>
    <t xml:space="preserve">Human Resource Director </t>
  </si>
  <si>
    <t>Firstat Nursing Services</t>
  </si>
  <si>
    <t>Maplewood</t>
  </si>
  <si>
    <t>bzeller@firstatmn.com</t>
  </si>
  <si>
    <t xml:space="preserve">I have been working for a Home Health company for 2 years now and have learned many valuable lessons. </t>
  </si>
  <si>
    <t xml:space="preserve">The DON and DOR in my agency have both participated in groups. </t>
  </si>
  <si>
    <t xml:space="preserve">Allison </t>
  </si>
  <si>
    <t>Allina</t>
  </si>
  <si>
    <t>612-306-1541</t>
  </si>
  <si>
    <t>allison.starke@allina.com</t>
  </si>
  <si>
    <t xml:space="preserve">I have been serving on the Workforce Taskforce this past year.  Developed residency handout for members.   I have worked in Home Health for past 15 + years in a variety of roles. </t>
  </si>
  <si>
    <t>Workforce taskforce, Legislative</t>
  </si>
  <si>
    <t>RN Clinical Nursing Supervisor</t>
  </si>
  <si>
    <t>Bradford Township</t>
  </si>
  <si>
    <t>roxanne.peterson@allina.com</t>
  </si>
  <si>
    <t>Comprehensive Licensure|Medicare Certified|Palliative Care</t>
  </si>
  <si>
    <t xml:space="preserve">16 years as an RN. I have worked in several different areas of nursing between, clinic, hospital, and homecare. This broad knowledge base has helped me to come full circle and understand patients in different stages and how to best help meet their needs where they currently are. </t>
  </si>
  <si>
    <t xml:space="preserve">I have attended forums and conferences given in the past. </t>
  </si>
  <si>
    <t>Workforce Workgroup</t>
  </si>
  <si>
    <t>Strategic Relations and Govern. Affairs Manager</t>
  </si>
  <si>
    <t>MANKATO</t>
  </si>
  <si>
    <t>PCA</t>
  </si>
  <si>
    <t>I have been a part of the Legislative Committee (Advocacy Group) for a couple of years, I also work with different stakeholder groups for advocacy and legislative items.</t>
  </si>
  <si>
    <t>I have been on the Legislative COmmittee for 2 years and have enjoyed working with the team.</t>
  </si>
  <si>
    <t>HCN Manager</t>
  </si>
  <si>
    <t>Divine Home Care Inc.</t>
  </si>
  <si>
    <t>Willmar</t>
  </si>
  <si>
    <t>MINNESOTA</t>
  </si>
  <si>
    <t>ed@divinehomecare.com</t>
  </si>
  <si>
    <t>Hospice|Medicare Certified|PCA|Home Care Nursing (Formerly PDN)</t>
  </si>
  <si>
    <t>I feel I can help provide a common sense/ practical approach while working toward a common goal.</t>
  </si>
  <si>
    <t xml:space="preserve">Attended MHCA day at the Capital and the last two annual conventions in Duluth. </t>
  </si>
  <si>
    <t>Associate Director</t>
  </si>
  <si>
    <t>320-250-8497</t>
  </si>
  <si>
    <t>smandler@recoverhealth.org</t>
  </si>
  <si>
    <t>Best Care Home Health</t>
  </si>
  <si>
    <t>MINNEAPOLIS</t>
  </si>
  <si>
    <t>nazneen55438@yahoo.com</t>
  </si>
  <si>
    <t xml:space="preserve">I am managing and running a comprehensive license agency for last 18 years. I have sound knowledge of home health billing and coding. I am an activist and work with a diverse communities advocating for human rights and women empowerment       </t>
  </si>
  <si>
    <t xml:space="preserve">I have been on DHS Liaison Group for last 6 years </t>
  </si>
  <si>
    <t>CEO</t>
  </si>
  <si>
    <t>Metropolitan Community Services</t>
  </si>
  <si>
    <t>lbarskiy@mcsmn.com</t>
  </si>
  <si>
    <t>I have more than 16 years of experience in PCA business and more than 27 years in a health care field</t>
  </si>
  <si>
    <t>New member to MHCA , willing to volunteer and share our experience.</t>
  </si>
  <si>
    <t>Director of Contracts &amp; Licensing</t>
  </si>
  <si>
    <t>701-388-4189</t>
  </si>
  <si>
    <t>kspeer@recoverhealth.org</t>
  </si>
  <si>
    <t>Comprehensive Licensure|Medicare Certified|PCA|Home Care Nursing (Formerly PDN)</t>
  </si>
  <si>
    <t>I am an attorney and am responsible for credentialing, negotiating contracts with payers, and licensing with DHS and MDH.</t>
  </si>
  <si>
    <t>Member of DHS Liaison Workgroup 2018-2019</t>
  </si>
  <si>
    <t>651-769-7194</t>
  </si>
  <si>
    <t>mseerup1@fairview.org</t>
  </si>
  <si>
    <t>knowledge of DHS and their policies as well as some of the difficulties that providers and members of the community face.</t>
  </si>
  <si>
    <t>I served on the Regulatory and Compliance Committee as well as on the MDCR committee.</t>
  </si>
  <si>
    <t>PT</t>
  </si>
  <si>
    <t>Director of Regulatory and Clinicial Quality</t>
  </si>
  <si>
    <t>MPLS</t>
  </si>
  <si>
    <t>kleutne1@fairview.org</t>
  </si>
  <si>
    <t>15 years experience in home care as a clinician in the field and a variety of leadership roles including overseeing quality, compliance and regulatory issues</t>
  </si>
  <si>
    <t>MA team 2018</t>
  </si>
  <si>
    <t>MA in Educational Administration</t>
  </si>
  <si>
    <t>Director/Education and Outreach</t>
  </si>
  <si>
    <t>Divine HealthCare Network</t>
  </si>
  <si>
    <t>elo@divinecorporation.com</t>
  </si>
  <si>
    <t xml:space="preserve">I currently serve as the director of healthcare education and community outreach and provide, among other primary responsibilities, data-driven decision support to the CEO office with respect to organizational effectiveness, policy development, strategic planning, and program evaluation reporting. </t>
  </si>
  <si>
    <t>MA Team (DHS Liaison) last year.</t>
  </si>
  <si>
    <t>Vice President of Programs</t>
  </si>
  <si>
    <t>vgerrits@cipmn.org</t>
  </si>
  <si>
    <t xml:space="preserve">I have worked on legislative advocacy for over 10 years and have a passion for advocacy in general. I have also worked with DHS on various projects for approximately 15 years and have worked in social services for more than 30 years. </t>
  </si>
  <si>
    <t xml:space="preserve">I have served as the chair of the Legislative Team for three years and have been a member of the committee for five years. I have also helped to lead the newly formed Grassroots Advocacy committee.  </t>
  </si>
  <si>
    <t>DHS Liaison Workgroup</t>
  </si>
  <si>
    <t xml:space="preserve">Recover Health </t>
  </si>
  <si>
    <t>Gvonarx@recoverhealth.org</t>
  </si>
  <si>
    <t>Basic Licensure|Comprehensive Licensure|Medicare Certified|Home Care Nursing (Formerly PDN)</t>
  </si>
  <si>
    <t>20 years of home care executive roles, 30 years post acute Executive Roles</t>
  </si>
  <si>
    <t>Payment reform Advocacy</t>
  </si>
  <si>
    <t xml:space="preserve">David </t>
  </si>
  <si>
    <t>CAO</t>
  </si>
  <si>
    <t xml:space="preserve">Chief Administrative Officer </t>
  </si>
  <si>
    <t>952-738-1670</t>
  </si>
  <si>
    <t xml:space="preserve">Family member; 22 years as a registered lobbyist for the MACIL; 17.5 years as Exec Director of MCIL; 4.5 years as CAO of Accra Care; nearly 50 years as an advocate and ally to individuals with disabilities </t>
  </si>
  <si>
    <t>For the past year I have served as Chair of the PAC</t>
  </si>
  <si>
    <t xml:space="preserve">Regional Administrator </t>
  </si>
  <si>
    <t xml:space="preserve">Minnetonka </t>
  </si>
  <si>
    <t>320-304-0506</t>
  </si>
  <si>
    <t>dberglund@recoverhealth.org</t>
  </si>
  <si>
    <t xml:space="preserve">28 years of home care experience filling several different roles as necessary.  (except nursing) </t>
  </si>
  <si>
    <t xml:space="preserve">Was on the Education Committee for this last year. </t>
  </si>
  <si>
    <t xml:space="preserve">Alisha </t>
  </si>
  <si>
    <t>Director Allina Home Health</t>
  </si>
  <si>
    <t xml:space="preserve">Allina Health </t>
  </si>
  <si>
    <t>alisha.miller@allina.com</t>
  </si>
  <si>
    <t>13.5 years of Home Health experience</t>
  </si>
  <si>
    <t>Rehab Committee 20090-2017</t>
  </si>
  <si>
    <t>Assigned Committees</t>
  </si>
  <si>
    <t>Payment Reform Workgroup</t>
  </si>
  <si>
    <t xml:space="preserve">RN, PHN  </t>
  </si>
  <si>
    <t>County Team Lead/Home Health Supervisor</t>
  </si>
  <si>
    <t>Walker</t>
  </si>
  <si>
    <t>218-556-6907</t>
  </si>
  <si>
    <t>Physical therapist</t>
  </si>
  <si>
    <t>952-393-9103</t>
  </si>
  <si>
    <t>Home care industry for the past 13 years. Physical Therapist for 21 years Home Care Manager for 6 years.</t>
  </si>
  <si>
    <t>Rehab team: 2018 Legislative team: 2016-2017</t>
  </si>
  <si>
    <t>DPT</t>
  </si>
  <si>
    <t>Therapy Clinical Lead</t>
  </si>
  <si>
    <t>Kayla.andreasen@knutenelson.org</t>
  </si>
  <si>
    <t xml:space="preserve">I have participated in the MHCA rehab team for the last 2 years. </t>
  </si>
  <si>
    <t>Steve</t>
  </si>
  <si>
    <t>Physical Therapist</t>
  </si>
  <si>
    <t>Division Therapy Supervisor, Risk Manager</t>
  </si>
  <si>
    <t xml:space="preserve">CHI Health at Home </t>
  </si>
  <si>
    <t>218-779-8487</t>
  </si>
  <si>
    <t>The committee work closely parallels the responsibilities of my current position;  risk management, regulatory compliance, quality improvement, therapy best practices and therapist education.  As of Sept 2019, I will have hosted on behalf of CHI Health at Home, our 3rd GREAT Seminars onsite course in ND to promote evidence-based geriatric PT, OT and SLP clinical education.  I am currently a member of a NDHIN workgroup tasked with the editing and release of a new Coordinate Domain to facilitate patient discharge transitions</t>
  </si>
  <si>
    <t>Doctor of Physical Therapy</t>
  </si>
  <si>
    <t>Rehab Supervisor</t>
  </si>
  <si>
    <t xml:space="preserve">I have worked in a vast number of setting at a variety of facilities/hospital systems as a Physical Therapist including acute inpatient, acute rehab, TCU, SNF, outpatient orthopedic in both rural and metro settings and home care. I also work for a company that reviews clinician documentation to meet standards of Medicare and commercial plans, reviewing for appropriateness of care and utilization of care. I also recently transitioned into a supervisor role so have recent clinical knowledge, skills, and needs as well as the broader picture in a supervisor capacity. </t>
  </si>
  <si>
    <t xml:space="preserve">None, yet. </t>
  </si>
  <si>
    <t>Manager</t>
  </si>
  <si>
    <t>Hibbing</t>
  </si>
  <si>
    <t>24 years of home care and hospice experience, 30 years of leadership experience. I have worked in both the Metro area and in Rural Mn. Coming from a smaller agency, I wear multiple hats from operations, compliance, quality, billing, etc.</t>
  </si>
  <si>
    <t>2018/19 Regulatory Team Chair (note, with the commitment required for the new group, I am not willing to be chair of this team but would be honored to be a member) Board of Directors 2004 - 2011 Board Chair 2009/10 Finance Committee Chair 2005 - 2009 MA/PP Team 2001-2005 Region 2 Chair 20010-02003</t>
  </si>
  <si>
    <t xml:space="preserve">Have been on the clinical quality committee for 3 years.  Worked in home health for 13+ years first as RN case Manager then as Clinical Supervisor. </t>
  </si>
  <si>
    <t xml:space="preserve">Current and past secretary for region 3.  Clinical Quality Team for 3 years.  </t>
  </si>
  <si>
    <t>Jani</t>
  </si>
  <si>
    <t>RN/MSN/BSN/PHN</t>
  </si>
  <si>
    <t>Brandon</t>
  </si>
  <si>
    <t>320-766-0519</t>
  </si>
  <si>
    <t>Medicare Cerified, Comprehensive</t>
  </si>
  <si>
    <t>MSN, RN, COS-C</t>
  </si>
  <si>
    <t>Quality Coordinator</t>
  </si>
  <si>
    <t>651-283-6964</t>
  </si>
  <si>
    <t>Comprehensive Licensure|Hospice|Medicare Certified|Home Care Nursing (Formerly PDN)</t>
  </si>
  <si>
    <t xml:space="preserve">My background includes both Hospice and Home Care with 5 years in hospice; positions included case manager to clinical director. The past 9 plus years I have worked in home care; positions have included nursing supervisor and most recently in the Quality and Compliance department. My current position includes not only clinical review of OASIS but also new employee OASIS education and ongoing education of clinical staff. </t>
  </si>
  <si>
    <t>I have been on the MHCA Quality Team the past 2 years. I also participated in the HH GAP Collaborative Education workgroup.</t>
  </si>
  <si>
    <t>Registered Nurse</t>
  </si>
  <si>
    <t>RN Clinical Manager</t>
  </si>
  <si>
    <t>763-245-1833</t>
  </si>
  <si>
    <t xml:space="preserve">I have partnered with MHCA during several opportunities, including the previous Quality group as well as the Pall Care/HO workgroup.  I have presented at MHCA Annual conferences on Chronic Care Management as well as Pall Care.  In my current role as Clinical Manager, I work daily in clinical practice and seek to better/fully understand the ever-changing regulations of home care.  </t>
  </si>
  <si>
    <t>Clinical Quality Team, Palliative Care/Hospice Work group,  Annual Conference presenter.</t>
  </si>
  <si>
    <t>Director of Nursing</t>
  </si>
  <si>
    <t>Brooklyn Park</t>
  </si>
  <si>
    <t>I have been a nurse since 2013, working in different settings from acute care both medical and psychiatric in the hospital to homecare in the community, both as a Private Duty nurse and visit nurse. I have also worked in administration as a Department Manager, Assistant Director of Nursing (ADON) and currently as a Director of Nursing (DON).</t>
  </si>
  <si>
    <t>I have always wanted to join and be part of MHCA but unfortunately, my previous companies did not see the importance or had other reasons not to join. I'm glad to be able to be part of MHCA currently. I have a lot to learn but also impart knowledge from my experience.</t>
  </si>
  <si>
    <t>hurt</t>
  </si>
  <si>
    <t>RN, MA</t>
  </si>
  <si>
    <t>director</t>
  </si>
  <si>
    <t>waconia</t>
  </si>
  <si>
    <t>mn</t>
  </si>
  <si>
    <t>612-418-3135</t>
  </si>
  <si>
    <t xml:space="preserve">12 years homecare/hospice leadership 25 years leadership experience </t>
  </si>
  <si>
    <t>member</t>
  </si>
  <si>
    <t>Home Care</t>
  </si>
  <si>
    <t>I have worked for home care for the past 4 years as a RN and have supervison experience. I have knowledge in expertise in Home Care licensure and regulatory measures. I would like to apply this knowledge towards the Clinical, Rehab and Regulatory Committee.</t>
  </si>
  <si>
    <t>I was apart of the Survey and Regulations committee just this last year.</t>
  </si>
  <si>
    <t>Nurse Manger</t>
  </si>
  <si>
    <t>Red Wing</t>
  </si>
  <si>
    <t>I am knowledgeable about Medicare Home Health licensing conditions of participation and regulations. I have managed three agency Medicare regulatory surveys at Accra Home Health with the most recent in 2/2019 resulting in zero deficiencies. I am also experienced and knowledgeable about the Minnesota comprehensive home health license and have managed a survey for the comprehensive only license. I currently manage a Medicare/comprehensive license agency with a rehab department.  I am a RN, BSN and currently completing a Masters program in Nursing and Organizational leadership</t>
  </si>
  <si>
    <t>I have been a member of the clinical quality team for the past 2 years. This past year I presented at the MHCA annual meeting on the topic of QAPI on behalf of the team. I have served as the Region 7 chair for a 2 year term</t>
  </si>
  <si>
    <t>RN, BSN, MPH, COS-C, HCS-D</t>
  </si>
  <si>
    <t>Home Care Consultant</t>
  </si>
  <si>
    <t>I have worked in all areas of home health, PCA, HCN, Medicare as clinician, manager, owner and QA.  Currently consult with all types of home care and community based agencies</t>
  </si>
  <si>
    <t>Member since 1985 and on teams most of that time.</t>
  </si>
  <si>
    <t>MJ, CHC, RHIA, RRT-NPS</t>
  </si>
  <si>
    <t xml:space="preserve">Director of Compliance </t>
  </si>
  <si>
    <t xml:space="preserve">I have a diverse and extensive background with more than 25-years of healthcare experience, the majority of that time spent in home care. Over the past five years, I have directed the compliance and quality programs and teams at PHS. I am exceedingly familiar with MDH's comprehensive licensure rules, Medicare's CoPs, DHS' requirements for nursing and DME services, and Joint Commission's home care accreditation standards. I  hold postgraduate degrees in both health law/compliance and health information and informatics. Additionally, I have experience as a health information manager and respiratory therapist in post-acute care settings.     </t>
  </si>
  <si>
    <t xml:space="preserve">I have attended past seminars as a participant and am looking forward to more active involvement through committee participation where I can lend my expertise for the good of the home care industry. </t>
  </si>
  <si>
    <t>Clinical, Rehab and Regulatory Committee</t>
  </si>
  <si>
    <t>RN and 31 years home care experience</t>
  </si>
  <si>
    <t xml:space="preserve">Almost 32 years of home care experience 31 of it with Hiawatha HomeCare.  I have worked with Medicare since 1993 and have been an active participant with MCHA since Hiawatha joined.  I understand many aspects as it pertains to Home Care RE: visits, HHA compliance and education, Home Care Nursing services and I have been both a field nurse, ADON, DON and currently part of the executive management team at Hiawatha HomeCare.  I have been active in legislative action for over 8+ years and I am passionate about what home care is and does.  I appeal on behalf of HHC's clients and have over a 95% turnover rate pertaining to denials in care/services.  I always ensure that MA is the payor of last resort.  If I can I would love to be on all 3 committees.  In 2014, I successfully testified in front of both the House and the Senate during the legislative session regarding getting Private Duty Nursing out of Statute language.  This past session I testified regarding the Governor's proposal to have visits performed by LPN's be at a lower rate.  Public speaking does not intimidate me.  There is more but you know much of my MCHA history.  I have also worked closely with DHS many years ago and was one of the persons involved in making the pediatric assessment tool that was designed to be used to consisitenly determine how many hours of home care nursing a child with medical needs may or may  not qualify for and if their needs are skilled and complex. </t>
  </si>
  <si>
    <t>(when the names had Team) Many years ago I was on the MA/private pay team.  I have service on the regulatory team a few years and was the Chair 1 year. I currently serve on the Legislative Team, MA team and sub group on payment reform.  I also serve as Region 7 chair at this time.  I attend MCHA's conferences and help out whenever I can to ensure our industry is the best it can be and has its voice.</t>
  </si>
  <si>
    <t>President</t>
  </si>
  <si>
    <t xml:space="preserve">Fargo </t>
  </si>
  <si>
    <t>North Dakota</t>
  </si>
  <si>
    <t>Comprehensive Licensure|Hospice</t>
  </si>
  <si>
    <t>Years of Leadership with Home Health and Hospice.  I was on the legislative team this past year, however my attendance was poor.  My commitment to this group going forward will be a priority.  thanks for your consideration.</t>
  </si>
  <si>
    <t xml:space="preserve">As an agency director I was involved with Region 3. </t>
  </si>
  <si>
    <t>Vice President of Home Care &amp; Hospice</t>
  </si>
  <si>
    <t>701-367-9748</t>
  </si>
  <si>
    <t>konnie.evans@knutenelson.org</t>
  </si>
  <si>
    <t>Medicare Certified, Comprehensive Licensure, Hospice</t>
  </si>
  <si>
    <t>President And CEO</t>
  </si>
  <si>
    <t>Uplifted Care Services, LLC</t>
  </si>
  <si>
    <t>bakuma@upliftedcareservices.com</t>
  </si>
  <si>
    <t xml:space="preserve">EXECUTIVE SUMMARYï®  ACCOMPLISHED AND KNOWLEDGEABLE HOME AND COMMUNITY BASED SERVICE PROVIDER with a  proven record of leadership in delivering targeted results.  ï® Highly effective in building and sustaining strong relationships with internal departments and public health stakeholders.  ï® Dynamic leader consistently achieving outstanding results in challenging environments while building and maintaining strong, loyal relations with both clients and colleagues..  ï® Nationally and locally recognized for cross-collaboration and innovative solutions that promote healthy communities.   EXPERTISE : Robust Human Resource Development Skills       ï¬ Strong HCBS Core Knowledge ï¬ Extensive Public Speaking &amp; Training Experienceï¬Strategic Development Leadership ï¬ Strong Fiscal&amp; Administrative Management Skills ï¬ Fund Raising&amp;Advocacy ï¬ Visionary and System Thinker ï¬ Proven Result Based Performance       PROFESSIONAL:  UPLIFT CARE SERVICES, Brooklyn Park, MN EXPERIENCE: Founder/CEO   2016 to Present  ï® Build company from the ground up responsible for providing strategic leadership, and establishing long range visions, strategies, business planning, and administrative policies for the company.  ï® Responsible for growing 24 hrs. customized living client base from zero to three homes and hired and trained 38 employees during first year of operations ï‚§ Provide technical consultation to contracted Home and Community Based businesses      designed to educate and empower healthcare executives                                ï® Manage financial operations: P&amp;L, payroll/corporate taxes, budgeting, and forecasting. </t>
  </si>
  <si>
    <t>Member since 2018</t>
  </si>
  <si>
    <t>VP of Business Development and Strategic Planning</t>
  </si>
  <si>
    <t>651-283-6108</t>
  </si>
  <si>
    <t>osheveleva@mcsmn.com</t>
  </si>
  <si>
    <t>New member</t>
  </si>
  <si>
    <t xml:space="preserve">Jenifer </t>
  </si>
  <si>
    <t>OTR, PTA</t>
  </si>
  <si>
    <t>Director of Rehab</t>
  </si>
  <si>
    <t>904-207-1562</t>
  </si>
  <si>
    <t>jbaker@firstatmn.com</t>
  </si>
  <si>
    <t>Medicare Certified|PCA|Home Care Nursing (Formerly PDN)</t>
  </si>
  <si>
    <t xml:space="preserve">I have 8 years of working experience in SNFs with some management experience there as well, new to the HH arena. I am an occupational therapist as well as a physical therapist assistant. I have experience working within the community and non-profit sectors servicing underserved populations, trauma victims, homelessness, etc. I have been active in educational opportunities to speak to communities about therapy services and aging in place. I am active, or as much as one can be, in advocacy for therapy services contacting legislative members as needed.  </t>
  </si>
  <si>
    <t>None at this time, this would be my first.</t>
  </si>
  <si>
    <t xml:space="preserve">Andrea </t>
  </si>
  <si>
    <t>Workforce Group &amp; Advocacy</t>
  </si>
  <si>
    <t>1 Chair</t>
  </si>
  <si>
    <t>ajung@gaehc.org</t>
  </si>
  <si>
    <t>763.241.0654</t>
  </si>
  <si>
    <t>lrgosch@pediatrichomeservice.com</t>
  </si>
  <si>
    <t>Minnesota Home Care Association</t>
  </si>
  <si>
    <t>Payment Reform</t>
  </si>
  <si>
    <t>Payment Reform &amp; Advocacy</t>
  </si>
  <si>
    <t>Superior Home Care Nursing, LLC</t>
  </si>
  <si>
    <t>952.898.5400</t>
  </si>
  <si>
    <t>jay@shhcare.us</t>
  </si>
  <si>
    <t xml:space="preserve">DHS Liaison </t>
  </si>
  <si>
    <t>rochellewodarz@accracare.org</t>
  </si>
  <si>
    <t>Accra Care, Inc.</t>
  </si>
  <si>
    <t>ktroumb1@fairview.org</t>
  </si>
  <si>
    <t>Medicare</t>
  </si>
  <si>
    <t>218.999.1055</t>
  </si>
  <si>
    <t>Payer Liaison &amp; Membership &amp; Education</t>
  </si>
  <si>
    <t>Payer Liaison &amp; Workforce Workgroup</t>
  </si>
  <si>
    <t>Divine Healthcare Network</t>
  </si>
  <si>
    <t>rebecca@divinecorporation.com</t>
  </si>
  <si>
    <t>Vice Chair?</t>
  </si>
  <si>
    <t>Payer Liaison &amp; Advocacy</t>
  </si>
  <si>
    <t>Knute Nelson Home Care</t>
  </si>
  <si>
    <t>MDH Liaison &amp; Medicare</t>
  </si>
  <si>
    <t xml:space="preserve">Kristy </t>
  </si>
  <si>
    <t>Husen</t>
  </si>
  <si>
    <t xml:space="preserve">Joelle </t>
  </si>
  <si>
    <t>Goldade</t>
  </si>
  <si>
    <t>Rehab Meetup</t>
  </si>
  <si>
    <t>Thompson</t>
  </si>
  <si>
    <t>Medicare &amp; MDH Liaison</t>
  </si>
  <si>
    <t>218.739.5856</t>
  </si>
  <si>
    <t>612.728.2388</t>
  </si>
  <si>
    <t>612.262.7536</t>
  </si>
  <si>
    <t>507.358.4301</t>
  </si>
  <si>
    <t>651.209.6161</t>
  </si>
  <si>
    <t>320.759.1273</t>
  </si>
  <si>
    <t>763.439.9963</t>
  </si>
  <si>
    <t>651.348.7247</t>
  </si>
  <si>
    <t xml:space="preserve">651.308.5088 </t>
  </si>
  <si>
    <t>Clinical &amp; MDH Liaison</t>
  </si>
  <si>
    <t>507.385.4316</t>
  </si>
  <si>
    <t>612.262.7683</t>
  </si>
  <si>
    <t>952.993.6087</t>
  </si>
  <si>
    <t>763.682.0665</t>
  </si>
  <si>
    <t>952.240.8165</t>
  </si>
  <si>
    <t>218.743.1000</t>
  </si>
  <si>
    <t>218.847.0808</t>
  </si>
  <si>
    <t>952.200.5744</t>
  </si>
  <si>
    <t>651.698.9482</t>
  </si>
  <si>
    <t>651.415.4048</t>
  </si>
  <si>
    <t>651.665.9795</t>
  </si>
  <si>
    <t>jennifer.stark@slhduluth.com</t>
  </si>
  <si>
    <t>218.249.6111</t>
  </si>
  <si>
    <t>St. Luke's Home Health Services</t>
  </si>
  <si>
    <t>St. Luke's Home Health Serivces</t>
  </si>
  <si>
    <t>stephanie.keppers-anderson@slhduluth.com</t>
  </si>
  <si>
    <t>651.388.1010</t>
  </si>
  <si>
    <t>susanmorgan@accracare.org</t>
  </si>
  <si>
    <t>Member Relations &amp; Education</t>
  </si>
  <si>
    <t>651.482.8400</t>
  </si>
  <si>
    <t>701.237.8058</t>
  </si>
  <si>
    <t>651.642.1825</t>
  </si>
  <si>
    <t>952.853.8540</t>
  </si>
  <si>
    <t>218.894.8080</t>
  </si>
  <si>
    <t>507.351.0699</t>
  </si>
  <si>
    <t>612.728.2427</t>
  </si>
  <si>
    <t>952.234.0478</t>
  </si>
  <si>
    <t>763.777.1327</t>
  </si>
  <si>
    <t>320.219.6425</t>
  </si>
  <si>
    <t>612.728.4338</t>
  </si>
  <si>
    <t>651.631.6356</t>
  </si>
  <si>
    <t>651.460.4201</t>
  </si>
  <si>
    <t>651.388.2223</t>
  </si>
  <si>
    <t>507.236.0241</t>
  </si>
  <si>
    <t>612.362.4434</t>
  </si>
  <si>
    <t>651.631.6198</t>
  </si>
  <si>
    <t>218.998.1407</t>
  </si>
  <si>
    <t>kolson@lakeregionhh.com</t>
  </si>
  <si>
    <t>320.354.5858</t>
  </si>
  <si>
    <t>Lake Region Home Health</t>
  </si>
  <si>
    <t>952.358.3161</t>
  </si>
  <si>
    <t>651.415.4037</t>
  </si>
  <si>
    <t>701.237.8170</t>
  </si>
  <si>
    <t>651.565.3107</t>
  </si>
  <si>
    <t>320.240.3262</t>
  </si>
  <si>
    <t>651.288.0222</t>
  </si>
  <si>
    <t>612.262.7289</t>
  </si>
  <si>
    <t>612.262.7097</t>
  </si>
  <si>
    <t>bdrewlo1@fairview.org</t>
  </si>
  <si>
    <t>651.257.8850</t>
  </si>
  <si>
    <t>Fairview Lakes HomeCare and Hospice</t>
  </si>
  <si>
    <t>952.935.3515 x5131</t>
  </si>
  <si>
    <t>507.386.5745</t>
  </si>
  <si>
    <t>320.231.9757</t>
  </si>
  <si>
    <t>612.230.1960</t>
  </si>
  <si>
    <t>612.378.1040</t>
  </si>
  <si>
    <t>952.658.8995</t>
  </si>
  <si>
    <t>952.358.3278</t>
  </si>
  <si>
    <t>612.728.2302</t>
  </si>
  <si>
    <t>612.728.2387</t>
  </si>
  <si>
    <t>612.362.4402</t>
  </si>
  <si>
    <t>DHS Liaison  &amp; Advocacy Committee</t>
  </si>
  <si>
    <t>952.358.3268</t>
  </si>
  <si>
    <t>952.935.3515</t>
  </si>
  <si>
    <t>320.304.0506</t>
  </si>
  <si>
    <t>651.241.5689</t>
  </si>
  <si>
    <t>218.643.2275</t>
  </si>
  <si>
    <t>joellegoldade@catholichealth.net</t>
  </si>
  <si>
    <t>husenk@centracare.com</t>
  </si>
  <si>
    <t>CentraCare Health Home Care &amp; Hospice</t>
  </si>
  <si>
    <t>320.259.9375</t>
  </si>
  <si>
    <t>218.547.6839</t>
  </si>
  <si>
    <t>651.262.8077</t>
  </si>
  <si>
    <t>320.808.8393</t>
  </si>
  <si>
    <t>701.237.8167</t>
  </si>
  <si>
    <t>651.888.0769</t>
  </si>
  <si>
    <t>218.262.6982</t>
  </si>
  <si>
    <t>218.314.7807</t>
  </si>
  <si>
    <t>320.524.2208</t>
  </si>
  <si>
    <t>612.728.2336</t>
  </si>
  <si>
    <t>763.280.3236</t>
  </si>
  <si>
    <t>952.442.6009</t>
  </si>
  <si>
    <t>612.968.1337</t>
  </si>
  <si>
    <t>612.869.8011</t>
  </si>
  <si>
    <t>651.604.5172</t>
  </si>
  <si>
    <t>701.237.8151</t>
  </si>
  <si>
    <t>Bill</t>
  </si>
  <si>
    <t>Akuma</t>
  </si>
  <si>
    <t>651.789.0884</t>
  </si>
  <si>
    <t>Minnesota HomeCare Association</t>
  </si>
  <si>
    <t>Staff</t>
  </si>
  <si>
    <t>651.659.1457</t>
  </si>
  <si>
    <t>651.635.0038</t>
  </si>
  <si>
    <t>Mandy</t>
  </si>
  <si>
    <t>Rubenstein</t>
  </si>
  <si>
    <t>Melissa</t>
  </si>
  <si>
    <t>Stenberg</t>
  </si>
  <si>
    <t>651.635.0783</t>
  </si>
  <si>
    <t>651.635.0923</t>
  </si>
  <si>
    <t>mrubenstein@mnhomecare.org</t>
  </si>
  <si>
    <t>mstenberg@mnhomecare.org</t>
  </si>
  <si>
    <t xml:space="preserve">Staff </t>
  </si>
  <si>
    <t>Amber</t>
  </si>
  <si>
    <t>BAYADA Home Health Care</t>
  </si>
  <si>
    <t>Plymouth</t>
  </si>
  <si>
    <t>akim@bayada.com</t>
  </si>
  <si>
    <r>
      <t>Rod</t>
    </r>
    <r>
      <rPr>
        <sz val="11"/>
        <color theme="1"/>
        <rFont val="Calibri"/>
        <family val="2"/>
      </rPr>
      <t>è</t>
    </r>
  </si>
  <si>
    <t>Voigt, Rodè, Boxeth &amp; Coffin,LLC</t>
  </si>
  <si>
    <t>Rodè</t>
  </si>
  <si>
    <t xml:space="preserve">McGurran </t>
  </si>
  <si>
    <t xml:space="preserve">. </t>
  </si>
  <si>
    <t xml:space="preserve">Experience working with home care private duty along with assistive care services in multiple states. </t>
  </si>
  <si>
    <t>DHS Liaison</t>
  </si>
  <si>
    <t>612.252.4590</t>
  </si>
  <si>
    <t>10 Volunteers</t>
  </si>
  <si>
    <t>Member Relations &amp; Education and Payer</t>
  </si>
  <si>
    <t>Vice Chair &amp; Advocacy Liaison</t>
  </si>
  <si>
    <t xml:space="preserve">Advocacy Liaison? Waiting on reply. </t>
  </si>
  <si>
    <t>14 Total</t>
  </si>
  <si>
    <t>6 Volunteers</t>
  </si>
  <si>
    <t>10 Total</t>
  </si>
  <si>
    <t>13 Volunteers</t>
  </si>
  <si>
    <t>16 Total</t>
  </si>
  <si>
    <t>17 Total</t>
  </si>
  <si>
    <t>Grand Itasca Clinic &amp; Hospital Home Care</t>
  </si>
  <si>
    <t>8 Volunteers</t>
  </si>
  <si>
    <t>2 Volunteers</t>
  </si>
  <si>
    <t>5 Total</t>
  </si>
  <si>
    <t>Renee</t>
  </si>
  <si>
    <t>Graves</t>
  </si>
  <si>
    <t>Heartland PCA, LLC</t>
  </si>
  <si>
    <t>218.727.0990</t>
  </si>
  <si>
    <t>renee.graves@heartlandpcac.com</t>
  </si>
  <si>
    <t>12 Volunteers</t>
  </si>
  <si>
    <t>Medicare /CMS &amp; NGS Liaison Workgroup</t>
  </si>
  <si>
    <t>Waiting on reply regarding commitment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</si>
</sst>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sz val="11"/>
      <color theme="0"/>
      <name val="Calibri"/>
      <family val="2"/>
      <scheme val="minor"/>
    </font>
    <font>
      <b/>
      <sz val="12"/>
      <color theme="1"/>
      <name val="Calibri"/>
      <family val="2"/>
      <scheme val="minor"/>
    </font>
    <font>
      <sz val="11"/>
      <color rgb="FFFF0000"/>
      <name val="Calibri"/>
      <family val="2"/>
      <scheme val="minor"/>
    </font>
    <font>
      <sz val="11"/>
      <color theme="5" tint="-0.249977111117893"/>
      <name val="Calibri"/>
      <family val="2"/>
      <scheme val="minor"/>
    </font>
    <font>
      <sz val="11"/>
      <name val="Calibri"/>
      <family val="2"/>
      <scheme val="minor"/>
    </font>
    <font>
      <sz val="11"/>
      <color theme="1"/>
      <name val="Calibri"/>
      <family val="2"/>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theme="6" tint="0.79998168889431442"/>
      </patternFill>
    </fill>
  </fills>
  <borders count="9">
    <border>
      <left/>
      <right/>
      <top/>
      <bottom/>
      <diagonal/>
    </border>
    <border>
      <left/>
      <right/>
      <top/>
      <bottom style="thin">
        <color indexed="64"/>
      </bottom>
      <diagonal/>
    </border>
    <border>
      <left style="thin">
        <color theme="6"/>
      </left>
      <right style="thin">
        <color theme="6"/>
      </right>
      <top style="thin">
        <color theme="6"/>
      </top>
      <bottom style="thin">
        <color theme="6"/>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6"/>
      </left>
      <right style="thin">
        <color theme="6"/>
      </right>
      <top/>
      <bottom style="thin">
        <color theme="6"/>
      </bottom>
      <diagonal/>
    </border>
  </borders>
  <cellStyleXfs count="2">
    <xf numFmtId="0" fontId="0" fillId="0" borderId="0"/>
    <xf numFmtId="0" fontId="1" fillId="0" borderId="0" applyNumberFormat="0" applyFill="0" applyBorder="0" applyAlignment="0" applyProtection="0"/>
  </cellStyleXfs>
  <cellXfs count="60">
    <xf numFmtId="0" fontId="0" fillId="0" borderId="0" xfId="0"/>
    <xf numFmtId="0" fontId="1" fillId="0" borderId="0" xfId="1"/>
    <xf numFmtId="0" fontId="0" fillId="0" borderId="0" xfId="0" applyAlignment="1">
      <alignment horizontal="center"/>
    </xf>
    <xf numFmtId="0" fontId="0" fillId="0" borderId="1" xfId="0" applyBorder="1"/>
    <xf numFmtId="0" fontId="2" fillId="2" borderId="0" xfId="0" applyFont="1" applyFill="1"/>
    <xf numFmtId="0" fontId="0" fillId="0" borderId="0" xfId="0" applyBorder="1"/>
    <xf numFmtId="0" fontId="0" fillId="0" borderId="0" xfId="0" applyBorder="1" applyAlignment="1">
      <alignment horizontal="left"/>
    </xf>
    <xf numFmtId="0" fontId="0" fillId="0" borderId="1" xfId="0" applyBorder="1" applyAlignment="1">
      <alignment horizontal="left"/>
    </xf>
    <xf numFmtId="0" fontId="0" fillId="3" borderId="1" xfId="0" applyFill="1" applyBorder="1"/>
    <xf numFmtId="0" fontId="0" fillId="0" borderId="3" xfId="0" applyBorder="1"/>
    <xf numFmtId="0" fontId="0" fillId="0" borderId="3" xfId="0" applyBorder="1" applyAlignment="1">
      <alignment horizontal="left"/>
    </xf>
    <xf numFmtId="0" fontId="0" fillId="0" borderId="0" xfId="0" applyAlignment="1"/>
    <xf numFmtId="0" fontId="2" fillId="2" borderId="0" xfId="0" applyFont="1" applyFill="1" applyAlignment="1"/>
    <xf numFmtId="0" fontId="0" fillId="3" borderId="4" xfId="0" applyFill="1" applyBorder="1"/>
    <xf numFmtId="0" fontId="0" fillId="0" borderId="5" xfId="0" applyBorder="1"/>
    <xf numFmtId="0" fontId="0" fillId="0" borderId="4" xfId="0" applyBorder="1"/>
    <xf numFmtId="0" fontId="0" fillId="3" borderId="6" xfId="0" applyFill="1" applyBorder="1"/>
    <xf numFmtId="0" fontId="0" fillId="0" borderId="7" xfId="0" applyBorder="1"/>
    <xf numFmtId="0" fontId="0" fillId="3" borderId="7" xfId="0" applyFill="1" applyBorder="1"/>
    <xf numFmtId="0" fontId="0" fillId="0" borderId="6" xfId="0" applyBorder="1"/>
    <xf numFmtId="0" fontId="0" fillId="0" borderId="0" xfId="0" applyFont="1"/>
    <xf numFmtId="0" fontId="0" fillId="0" borderId="7" xfId="0" applyBorder="1" applyAlignment="1">
      <alignment horizontal="left"/>
    </xf>
    <xf numFmtId="0" fontId="0" fillId="0" borderId="7" xfId="0" applyFont="1" applyBorder="1"/>
    <xf numFmtId="0" fontId="1" fillId="0" borderId="7" xfId="1" applyBorder="1"/>
    <xf numFmtId="0" fontId="0" fillId="0" borderId="7" xfId="0" applyFill="1" applyBorder="1"/>
    <xf numFmtId="0" fontId="0" fillId="0" borderId="6" xfId="0" applyBorder="1" applyAlignment="1">
      <alignment horizontal="left"/>
    </xf>
    <xf numFmtId="0" fontId="2" fillId="4" borderId="7" xfId="0" applyFont="1" applyFill="1" applyBorder="1"/>
    <xf numFmtId="0" fontId="0" fillId="4" borderId="7" xfId="0" applyFont="1" applyFill="1" applyBorder="1"/>
    <xf numFmtId="0" fontId="0" fillId="5" borderId="7" xfId="0" applyFont="1" applyFill="1" applyBorder="1"/>
    <xf numFmtId="0" fontId="0" fillId="0" borderId="0" xfId="0" applyFill="1"/>
    <xf numFmtId="0" fontId="0" fillId="0" borderId="2" xfId="0" applyFont="1" applyFill="1" applyBorder="1"/>
    <xf numFmtId="0" fontId="0" fillId="0" borderId="0" xfId="0" applyFont="1" applyFill="1" applyBorder="1"/>
    <xf numFmtId="0" fontId="0" fillId="0" borderId="8" xfId="0" applyFont="1" applyFill="1" applyBorder="1"/>
    <xf numFmtId="0" fontId="5" fillId="0" borderId="7" xfId="0" applyFont="1" applyBorder="1"/>
    <xf numFmtId="0" fontId="6" fillId="4" borderId="7" xfId="0" applyFont="1" applyFill="1" applyBorder="1"/>
    <xf numFmtId="0" fontId="5" fillId="4" borderId="7" xfId="0" applyFont="1" applyFill="1" applyBorder="1"/>
    <xf numFmtId="0" fontId="5" fillId="0" borderId="6" xfId="0" applyFont="1" applyBorder="1"/>
    <xf numFmtId="0" fontId="4" fillId="0" borderId="7" xfId="0" applyFont="1" applyFill="1" applyBorder="1"/>
    <xf numFmtId="0" fontId="0" fillId="0" borderId="7" xfId="0" applyFill="1" applyBorder="1" applyAlignment="1">
      <alignment horizontal="left"/>
    </xf>
    <xf numFmtId="0" fontId="1" fillId="0" borderId="7" xfId="1" applyFill="1" applyBorder="1"/>
    <xf numFmtId="0" fontId="1" fillId="3" borderId="6" xfId="1" applyFill="1" applyBorder="1"/>
    <xf numFmtId="0" fontId="0" fillId="0" borderId="7" xfId="0" applyFont="1" applyFill="1" applyBorder="1"/>
    <xf numFmtId="0" fontId="6" fillId="0" borderId="6" xfId="0" applyFont="1" applyBorder="1"/>
    <xf numFmtId="0" fontId="1" fillId="0" borderId="6" xfId="1" applyBorder="1"/>
    <xf numFmtId="0" fontId="6" fillId="0" borderId="7" xfId="0" applyFont="1" applyBorder="1"/>
    <xf numFmtId="0" fontId="6" fillId="0" borderId="0" xfId="0" applyFont="1"/>
    <xf numFmtId="0" fontId="0" fillId="0" borderId="3" xfId="0" applyFill="1" applyBorder="1"/>
    <xf numFmtId="0" fontId="0" fillId="0" borderId="5" xfId="0" applyFill="1" applyBorder="1"/>
    <xf numFmtId="0" fontId="0" fillId="0" borderId="3" xfId="0" applyFill="1" applyBorder="1" applyAlignment="1">
      <alignment horizontal="left"/>
    </xf>
    <xf numFmtId="0" fontId="6" fillId="0" borderId="7" xfId="0" applyFont="1" applyFill="1" applyBorder="1"/>
    <xf numFmtId="0" fontId="0" fillId="0" borderId="1" xfId="0" applyFill="1" applyBorder="1"/>
    <xf numFmtId="0" fontId="0" fillId="0" borderId="7" xfId="0" applyFont="1" applyFill="1" applyBorder="1" applyAlignment="1">
      <alignment horizontal="left"/>
    </xf>
    <xf numFmtId="0" fontId="1" fillId="0" borderId="0" xfId="1" applyFill="1"/>
    <xf numFmtId="0" fontId="0" fillId="0" borderId="6" xfId="0" applyFill="1" applyBorder="1"/>
    <xf numFmtId="0" fontId="0" fillId="0" borderId="4" xfId="0" applyFill="1" applyBorder="1"/>
    <xf numFmtId="0" fontId="0" fillId="0" borderId="1" xfId="0" applyFill="1" applyBorder="1" applyAlignment="1">
      <alignment horizontal="left"/>
    </xf>
    <xf numFmtId="0" fontId="1" fillId="0" borderId="6" xfId="1" applyFill="1" applyBorder="1"/>
    <xf numFmtId="0" fontId="0" fillId="4" borderId="0" xfId="0" applyFill="1"/>
    <xf numFmtId="0" fontId="3" fillId="0" borderId="0" xfId="0" applyFont="1" applyAlignment="1">
      <alignment horizontal="center"/>
    </xf>
    <xf numFmtId="0" fontId="5" fillId="0" borderId="7"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peterson@mnhomecare.org" TargetMode="External"/><Relationship Id="rId3" Type="http://schemas.openxmlformats.org/officeDocument/2006/relationships/hyperlink" Target="mailto:bakuma@upliftedcareservices.com" TargetMode="External"/><Relationship Id="rId7" Type="http://schemas.openxmlformats.org/officeDocument/2006/relationships/hyperlink" Target="mailto:kmesserli@mnhomecare.org" TargetMode="External"/><Relationship Id="rId2" Type="http://schemas.openxmlformats.org/officeDocument/2006/relationships/hyperlink" Target="mailto:konnie.evans@knutenelson.org" TargetMode="External"/><Relationship Id="rId1" Type="http://schemas.openxmlformats.org/officeDocument/2006/relationships/hyperlink" Target="mailto:dthompson@recoverhealth.org" TargetMode="External"/><Relationship Id="rId6" Type="http://schemas.openxmlformats.org/officeDocument/2006/relationships/hyperlink" Target="https://www.mnhomecare.org/admin/members/contact.asp?id=35104410" TargetMode="External"/><Relationship Id="rId5" Type="http://schemas.openxmlformats.org/officeDocument/2006/relationships/hyperlink" Target="https://www.mnhomecare.org/admin/members/contact.asp?id=26959680" TargetMode="External"/><Relationship Id="rId4" Type="http://schemas.openxmlformats.org/officeDocument/2006/relationships/hyperlink" Target="mailto:jbaker@firstatmn.com" TargetMode="External"/><Relationship Id="rId9" Type="http://schemas.openxmlformats.org/officeDocument/2006/relationships/hyperlink" Target="mailto:lisaf@hiawathahomecare.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berard@preshomes.org" TargetMode="External"/><Relationship Id="rId7" Type="http://schemas.openxmlformats.org/officeDocument/2006/relationships/printerSettings" Target="../printerSettings/printerSettings1.bin"/><Relationship Id="rId2" Type="http://schemas.openxmlformats.org/officeDocument/2006/relationships/hyperlink" Target="mailto:janih@evansvillecc.org" TargetMode="External"/><Relationship Id="rId1" Type="http://schemas.openxmlformats.org/officeDocument/2006/relationships/hyperlink" Target="mailto:Kayla.andreasen@knutenelson.org" TargetMode="External"/><Relationship Id="rId6" Type="http://schemas.openxmlformats.org/officeDocument/2006/relationships/hyperlink" Target="mailto:kpeterson@mnhomecare.org" TargetMode="External"/><Relationship Id="rId5" Type="http://schemas.openxmlformats.org/officeDocument/2006/relationships/hyperlink" Target="https://www.mnhomecare.org/admin/members/contact.asp?id=26961244" TargetMode="External"/><Relationship Id="rId4" Type="http://schemas.openxmlformats.org/officeDocument/2006/relationships/hyperlink" Target="https://www.mnhomecare.org/admin/members/contact.asp?id=26961284"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kmesserli@mnhomecare.org" TargetMode="External"/><Relationship Id="rId1" Type="http://schemas.openxmlformats.org/officeDocument/2006/relationships/hyperlink" Target="mailto:dberglund@recoverhealth.or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jay@shhcare.us" TargetMode="External"/><Relationship Id="rId2" Type="http://schemas.openxmlformats.org/officeDocument/2006/relationships/hyperlink" Target="mailto:lbarskiy@mcsmn.com" TargetMode="External"/><Relationship Id="rId1" Type="http://schemas.openxmlformats.org/officeDocument/2006/relationships/hyperlink" Target="mailto:smandler@recoverhealth.org" TargetMode="External"/><Relationship Id="rId5" Type="http://schemas.openxmlformats.org/officeDocument/2006/relationships/hyperlink" Target="mailto:kpeterson@mnhomecare.org" TargetMode="External"/><Relationship Id="rId4" Type="http://schemas.openxmlformats.org/officeDocument/2006/relationships/hyperlink" Target="mailto:rochellewodarz@accracare.org"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kpeterson@mnhomecare.org" TargetMode="External"/><Relationship Id="rId1" Type="http://schemas.openxmlformats.org/officeDocument/2006/relationships/hyperlink" Target="mailto:kmesserli@mnhomecare.or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mnhomecare.org/admin/members/contact.asp?id=26959663" TargetMode="External"/><Relationship Id="rId7" Type="http://schemas.openxmlformats.org/officeDocument/2006/relationships/printerSettings" Target="../printerSettings/printerSettings2.bin"/><Relationship Id="rId2" Type="http://schemas.openxmlformats.org/officeDocument/2006/relationships/hyperlink" Target="mailto:jill.m.arvidson@healthpartners.com" TargetMode="External"/><Relationship Id="rId1" Type="http://schemas.openxmlformats.org/officeDocument/2006/relationships/hyperlink" Target="mailto:paula.berger@parknicollet.com" TargetMode="External"/><Relationship Id="rId6" Type="http://schemas.openxmlformats.org/officeDocument/2006/relationships/hyperlink" Target="mailto:kpeterson@mnhomecare.org" TargetMode="External"/><Relationship Id="rId5" Type="http://schemas.openxmlformats.org/officeDocument/2006/relationships/hyperlink" Target="https://www.mnhomecare.org/admin/members/contact.asp?id=26960149" TargetMode="External"/><Relationship Id="rId4" Type="http://schemas.openxmlformats.org/officeDocument/2006/relationships/hyperlink" Target="https://www.mnhomecare.org/admin/members/contact.asp?id=26961302"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stenberg@mnhomecare.org" TargetMode="External"/><Relationship Id="rId2" Type="http://schemas.openxmlformats.org/officeDocument/2006/relationships/hyperlink" Target="mailto:susanmorgan@accracare.org" TargetMode="External"/><Relationship Id="rId1" Type="http://schemas.openxmlformats.org/officeDocument/2006/relationships/hyperlink" Target="mailto:stephanie.keppers-anderson@slhduluth.com" TargetMode="External"/><Relationship Id="rId6" Type="http://schemas.openxmlformats.org/officeDocument/2006/relationships/printerSettings" Target="../printerSettings/printerSettings3.bin"/><Relationship Id="rId5" Type="http://schemas.openxmlformats.org/officeDocument/2006/relationships/hyperlink" Target="mailto:renee.graves@heartlandpcac.com" TargetMode="External"/><Relationship Id="rId4" Type="http://schemas.openxmlformats.org/officeDocument/2006/relationships/hyperlink" Target="mailto:mrubenstein@mnhomecare.or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kpeterson@mnhomecare.org" TargetMode="External"/><Relationship Id="rId2" Type="http://schemas.openxmlformats.org/officeDocument/2006/relationships/hyperlink" Target="https://www.mnhomecare.org/admin/members/contact.asp?id=26960162" TargetMode="External"/><Relationship Id="rId1" Type="http://schemas.openxmlformats.org/officeDocument/2006/relationships/hyperlink" Target="mailto:rebecca@divinecorporation.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jennifer.l.blinderman@healthpartners.com" TargetMode="External"/><Relationship Id="rId7" Type="http://schemas.openxmlformats.org/officeDocument/2006/relationships/printerSettings" Target="../printerSettings/printerSettings4.bin"/><Relationship Id="rId2" Type="http://schemas.openxmlformats.org/officeDocument/2006/relationships/hyperlink" Target="mailto:hmgrace@pediatrichomeservice.com" TargetMode="External"/><Relationship Id="rId1" Type="http://schemas.openxmlformats.org/officeDocument/2006/relationships/hyperlink" Target="mailto:dthompson@recoverhealth.org" TargetMode="External"/><Relationship Id="rId6" Type="http://schemas.openxmlformats.org/officeDocument/2006/relationships/hyperlink" Target="mailto:kmesserli@mnhomecare.org" TargetMode="External"/><Relationship Id="rId5" Type="http://schemas.openxmlformats.org/officeDocument/2006/relationships/hyperlink" Target="https://www.mnhomecare.org/admin/members/contact.asp?id=33746686" TargetMode="External"/><Relationship Id="rId4" Type="http://schemas.openxmlformats.org/officeDocument/2006/relationships/hyperlink" Target="mailto:bzeller@firstatm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9AFF-4179-4A73-BFD3-21B23C3104B2}">
  <dimension ref="A2:U24"/>
  <sheetViews>
    <sheetView workbookViewId="0">
      <selection activeCell="F23" sqref="F23:F24"/>
    </sheetView>
  </sheetViews>
  <sheetFormatPr defaultRowHeight="15" x14ac:dyDescent="0.25"/>
  <cols>
    <col min="2" max="2" width="13.42578125" bestFit="1" customWidth="1"/>
    <col min="3" max="3" width="13" bestFit="1" customWidth="1"/>
    <col min="4" max="4" width="35.140625" hidden="1" customWidth="1"/>
    <col min="5" max="5" width="11.85546875" hidden="1" customWidth="1"/>
    <col min="6" max="6" width="38.140625" bestFit="1" customWidth="1"/>
    <col min="7" max="7" width="38.140625" hidden="1" customWidth="1"/>
    <col min="8" max="8" width="18.5703125" hidden="1" customWidth="1"/>
    <col min="9" max="9" width="18.5703125" bestFit="1" customWidth="1"/>
    <col min="10" max="10" width="0" hidden="1" customWidth="1"/>
    <col min="11" max="11" width="32.85546875" bestFit="1" customWidth="1"/>
    <col min="12" max="19" width="0" hidden="1" customWidth="1"/>
    <col min="20" max="20" width="27.28515625" bestFit="1" customWidth="1"/>
    <col min="21" max="21" width="18.5703125" bestFit="1" customWidth="1"/>
  </cols>
  <sheetData>
    <row r="2" spans="1:21" ht="15.75" x14ac:dyDescent="0.25">
      <c r="B2" s="58" t="s">
        <v>7</v>
      </c>
      <c r="C2" s="58"/>
      <c r="D2" s="58"/>
      <c r="E2" s="58"/>
      <c r="F2" s="58"/>
      <c r="G2" s="58"/>
      <c r="H2" s="58"/>
      <c r="I2" s="58"/>
      <c r="J2" s="58"/>
      <c r="K2" s="58"/>
      <c r="L2" s="58"/>
      <c r="M2" s="58"/>
      <c r="N2" s="58"/>
      <c r="O2" s="58"/>
      <c r="P2" s="58"/>
      <c r="Q2" s="58"/>
      <c r="R2" s="58"/>
      <c r="S2" s="58"/>
      <c r="T2" s="58"/>
      <c r="U2" s="58"/>
    </row>
    <row r="3" spans="1:21" x14ac:dyDescent="0.25">
      <c r="A3" t="s">
        <v>8</v>
      </c>
    </row>
    <row r="4" spans="1:21" x14ac:dyDescent="0.25">
      <c r="B4" s="4" t="s">
        <v>0</v>
      </c>
      <c r="C4" s="4" t="s">
        <v>1</v>
      </c>
      <c r="D4" s="4"/>
      <c r="E4" s="4"/>
      <c r="F4" s="4" t="s">
        <v>2</v>
      </c>
      <c r="G4" s="4"/>
      <c r="H4" s="4"/>
      <c r="I4" s="4" t="s">
        <v>3</v>
      </c>
      <c r="J4" s="4"/>
      <c r="K4" s="4" t="s">
        <v>4</v>
      </c>
      <c r="L4" s="4"/>
      <c r="M4" s="4"/>
      <c r="N4" s="4"/>
      <c r="O4" s="4"/>
      <c r="P4" s="4"/>
      <c r="Q4" s="4"/>
      <c r="R4" s="4"/>
      <c r="S4" s="4"/>
      <c r="T4" s="4" t="s">
        <v>472</v>
      </c>
      <c r="U4" s="4" t="s">
        <v>6</v>
      </c>
    </row>
    <row r="5" spans="1:21" x14ac:dyDescent="0.25">
      <c r="B5" s="33" t="s">
        <v>752</v>
      </c>
      <c r="C5" s="33" t="s">
        <v>11</v>
      </c>
      <c r="D5" s="17"/>
      <c r="E5" s="17"/>
      <c r="F5" s="17" t="s">
        <v>349</v>
      </c>
      <c r="G5" s="17"/>
      <c r="H5" s="17"/>
      <c r="I5" s="17" t="s">
        <v>756</v>
      </c>
      <c r="J5" s="17"/>
      <c r="K5" s="1" t="s">
        <v>755</v>
      </c>
      <c r="L5" s="17"/>
      <c r="M5" s="17"/>
      <c r="N5" s="17"/>
      <c r="O5" s="17"/>
      <c r="P5" s="17"/>
      <c r="Q5" s="17"/>
      <c r="R5" s="17"/>
      <c r="S5" s="17"/>
      <c r="T5" s="17" t="s">
        <v>92</v>
      </c>
      <c r="U5" s="17" t="s">
        <v>12</v>
      </c>
    </row>
    <row r="6" spans="1:21" x14ac:dyDescent="0.25">
      <c r="B6" s="33" t="s">
        <v>85</v>
      </c>
      <c r="C6" s="33" t="s">
        <v>13</v>
      </c>
      <c r="D6" s="17"/>
      <c r="E6" s="17"/>
      <c r="F6" s="17" t="s">
        <v>181</v>
      </c>
      <c r="G6" s="17"/>
      <c r="H6" s="17"/>
      <c r="I6" s="17" t="s">
        <v>883</v>
      </c>
      <c r="J6" s="17"/>
      <c r="K6" s="1" t="s">
        <v>757</v>
      </c>
      <c r="L6" s="17"/>
      <c r="M6" s="17"/>
      <c r="N6" s="17"/>
      <c r="O6" s="17"/>
      <c r="P6" s="17"/>
      <c r="Q6" s="17"/>
      <c r="R6" s="17"/>
      <c r="S6" s="17"/>
      <c r="T6" s="17" t="s">
        <v>92</v>
      </c>
      <c r="U6" s="17" t="s">
        <v>14</v>
      </c>
    </row>
    <row r="7" spans="1:21" x14ac:dyDescent="0.25">
      <c r="B7" s="17" t="s">
        <v>219</v>
      </c>
      <c r="C7" s="17" t="s">
        <v>220</v>
      </c>
      <c r="D7" s="17"/>
      <c r="E7" s="17"/>
      <c r="F7" s="17" t="s">
        <v>758</v>
      </c>
      <c r="G7" s="17"/>
      <c r="H7" s="17"/>
      <c r="I7" s="17" t="s">
        <v>887</v>
      </c>
      <c r="J7" s="17"/>
      <c r="K7" s="23" t="s">
        <v>221</v>
      </c>
      <c r="L7" s="17"/>
      <c r="M7" s="17"/>
      <c r="N7" s="17"/>
      <c r="O7" s="17"/>
      <c r="P7" s="17"/>
      <c r="Q7" s="17"/>
      <c r="R7" s="17"/>
      <c r="S7" s="17"/>
      <c r="T7" s="17"/>
      <c r="U7" s="17" t="s">
        <v>896</v>
      </c>
    </row>
    <row r="8" spans="1:21" x14ac:dyDescent="0.25">
      <c r="B8" s="17" t="s">
        <v>127</v>
      </c>
      <c r="C8" s="17" t="s">
        <v>83</v>
      </c>
      <c r="D8" s="17"/>
      <c r="E8" s="17"/>
      <c r="F8" s="17" t="s">
        <v>758</v>
      </c>
      <c r="G8" s="17"/>
      <c r="H8" s="17"/>
      <c r="I8" s="17" t="s">
        <v>886</v>
      </c>
      <c r="J8" s="17"/>
      <c r="K8" s="23" t="s">
        <v>213</v>
      </c>
      <c r="L8" s="17"/>
      <c r="M8" s="17"/>
      <c r="N8" s="17"/>
      <c r="O8" s="17"/>
      <c r="P8" s="17"/>
      <c r="Q8" s="17"/>
      <c r="R8" s="17"/>
      <c r="S8" s="17"/>
      <c r="T8" s="17"/>
      <c r="U8" s="17" t="s">
        <v>885</v>
      </c>
    </row>
    <row r="9" spans="1:21" x14ac:dyDescent="0.25">
      <c r="B9" s="33" t="s">
        <v>630</v>
      </c>
      <c r="C9" s="33" t="s">
        <v>17</v>
      </c>
      <c r="D9" s="17" t="s">
        <v>631</v>
      </c>
      <c r="E9" s="17" t="s">
        <v>632</v>
      </c>
      <c r="F9" s="17" t="s">
        <v>230</v>
      </c>
      <c r="G9" s="17" t="s">
        <v>298</v>
      </c>
      <c r="H9" s="17" t="s">
        <v>260</v>
      </c>
      <c r="I9" s="21" t="s">
        <v>858</v>
      </c>
      <c r="J9" s="21" t="s">
        <v>633</v>
      </c>
      <c r="K9" s="17" t="s">
        <v>231</v>
      </c>
      <c r="L9" s="17" t="s">
        <v>263</v>
      </c>
      <c r="M9" s="17" t="s">
        <v>264</v>
      </c>
      <c r="N9" s="17" t="s">
        <v>308</v>
      </c>
      <c r="O9" s="17" t="s">
        <v>244</v>
      </c>
      <c r="P9" s="17" t="s">
        <v>477</v>
      </c>
      <c r="Q9" s="17">
        <v>5</v>
      </c>
      <c r="R9" s="17" t="s">
        <v>634</v>
      </c>
      <c r="S9" s="17" t="s">
        <v>635</v>
      </c>
      <c r="T9" s="22" t="s">
        <v>86</v>
      </c>
      <c r="U9" s="17" t="s">
        <v>87</v>
      </c>
    </row>
    <row r="10" spans="1:21" x14ac:dyDescent="0.25">
      <c r="B10" s="33" t="s">
        <v>32</v>
      </c>
      <c r="C10" s="33" t="s">
        <v>783</v>
      </c>
      <c r="D10" s="17"/>
      <c r="E10" s="17" t="s">
        <v>512</v>
      </c>
      <c r="F10" s="17" t="s">
        <v>222</v>
      </c>
      <c r="G10" s="17" t="s">
        <v>513</v>
      </c>
      <c r="H10" s="17" t="s">
        <v>260</v>
      </c>
      <c r="I10" s="21" t="s">
        <v>835</v>
      </c>
      <c r="J10" s="21" t="s">
        <v>514</v>
      </c>
      <c r="K10" s="23" t="s">
        <v>229</v>
      </c>
      <c r="L10" s="17" t="s">
        <v>264</v>
      </c>
      <c r="M10" s="17" t="s">
        <v>282</v>
      </c>
      <c r="N10" s="17"/>
      <c r="O10" s="17" t="s">
        <v>244</v>
      </c>
      <c r="P10" s="17" t="s">
        <v>515</v>
      </c>
      <c r="Q10" s="17"/>
      <c r="R10" s="17"/>
      <c r="S10" s="17"/>
      <c r="T10" s="17" t="s">
        <v>753</v>
      </c>
      <c r="U10" s="17" t="s">
        <v>87</v>
      </c>
    </row>
    <row r="11" spans="1:21" x14ac:dyDescent="0.25">
      <c r="B11" s="33" t="s">
        <v>9</v>
      </c>
      <c r="C11" s="33" t="s">
        <v>10</v>
      </c>
      <c r="D11" s="17" t="s">
        <v>722</v>
      </c>
      <c r="E11" s="17" t="s">
        <v>375</v>
      </c>
      <c r="F11" s="17" t="s">
        <v>227</v>
      </c>
      <c r="G11" s="17" t="s">
        <v>710</v>
      </c>
      <c r="H11" s="17" t="s">
        <v>251</v>
      </c>
      <c r="I11" s="21" t="s">
        <v>827</v>
      </c>
      <c r="J11" s="21"/>
      <c r="K11" s="23" t="s">
        <v>228</v>
      </c>
      <c r="L11" s="17" t="s">
        <v>264</v>
      </c>
      <c r="M11" s="17" t="s">
        <v>263</v>
      </c>
      <c r="N11" s="17" t="s">
        <v>242</v>
      </c>
      <c r="O11" s="17" t="s">
        <v>244</v>
      </c>
      <c r="P11" s="17" t="s">
        <v>455</v>
      </c>
      <c r="Q11" s="17">
        <v>7</v>
      </c>
      <c r="R11" s="17" t="s">
        <v>723</v>
      </c>
      <c r="S11" s="17" t="s">
        <v>724</v>
      </c>
      <c r="T11" s="17" t="s">
        <v>88</v>
      </c>
      <c r="U11" s="17" t="s">
        <v>87</v>
      </c>
    </row>
    <row r="12" spans="1:21" x14ac:dyDescent="0.25">
      <c r="B12" s="33" t="s">
        <v>15</v>
      </c>
      <c r="C12" s="33" t="s">
        <v>16</v>
      </c>
      <c r="D12" s="17"/>
      <c r="E12" s="17" t="s">
        <v>572</v>
      </c>
      <c r="F12" s="17" t="s">
        <v>232</v>
      </c>
      <c r="G12" s="17" t="s">
        <v>573</v>
      </c>
      <c r="H12" s="17" t="s">
        <v>260</v>
      </c>
      <c r="I12" s="21" t="s">
        <v>847</v>
      </c>
      <c r="J12" s="21"/>
      <c r="K12" s="17" t="s">
        <v>233</v>
      </c>
      <c r="L12" s="17" t="s">
        <v>264</v>
      </c>
      <c r="M12" s="17" t="s">
        <v>308</v>
      </c>
      <c r="N12" s="17" t="s">
        <v>243</v>
      </c>
      <c r="O12" s="17" t="s">
        <v>244</v>
      </c>
      <c r="P12" s="17" t="s">
        <v>574</v>
      </c>
      <c r="Q12" s="17">
        <v>6</v>
      </c>
      <c r="R12" s="17" t="s">
        <v>575</v>
      </c>
      <c r="S12" s="17" t="s">
        <v>576</v>
      </c>
      <c r="T12" s="17" t="s">
        <v>89</v>
      </c>
      <c r="U12" s="17" t="s">
        <v>87</v>
      </c>
    </row>
    <row r="13" spans="1:21" x14ac:dyDescent="0.25">
      <c r="B13" s="17" t="s">
        <v>90</v>
      </c>
      <c r="C13" s="17" t="s">
        <v>91</v>
      </c>
      <c r="D13" s="17"/>
      <c r="E13" s="17" t="s">
        <v>725</v>
      </c>
      <c r="F13" s="17" t="s">
        <v>163</v>
      </c>
      <c r="G13" s="17" t="s">
        <v>726</v>
      </c>
      <c r="H13" s="17" t="s">
        <v>727</v>
      </c>
      <c r="I13" s="21" t="s">
        <v>880</v>
      </c>
      <c r="J13" s="21"/>
      <c r="K13" s="17" t="s">
        <v>234</v>
      </c>
      <c r="L13" s="17" t="s">
        <v>264</v>
      </c>
      <c r="M13" s="17" t="s">
        <v>263</v>
      </c>
      <c r="N13" s="17" t="s">
        <v>243</v>
      </c>
      <c r="O13" s="17" t="s">
        <v>283</v>
      </c>
      <c r="P13" s="17" t="s">
        <v>728</v>
      </c>
      <c r="Q13" s="17">
        <v>3</v>
      </c>
      <c r="R13" s="17" t="s">
        <v>729</v>
      </c>
      <c r="S13" s="17" t="s">
        <v>730</v>
      </c>
      <c r="T13" s="17" t="s">
        <v>92</v>
      </c>
      <c r="U13" s="17"/>
    </row>
    <row r="14" spans="1:21" x14ac:dyDescent="0.25">
      <c r="B14" s="17" t="s">
        <v>27</v>
      </c>
      <c r="C14" s="17" t="s">
        <v>28</v>
      </c>
      <c r="D14" s="17" t="s">
        <v>312</v>
      </c>
      <c r="E14" s="17" t="s">
        <v>731</v>
      </c>
      <c r="F14" s="17" t="s">
        <v>235</v>
      </c>
      <c r="G14" s="17" t="s">
        <v>315</v>
      </c>
      <c r="H14" s="17" t="s">
        <v>260</v>
      </c>
      <c r="I14" s="21" t="s">
        <v>790</v>
      </c>
      <c r="J14" s="21" t="s">
        <v>732</v>
      </c>
      <c r="K14" s="23" t="s">
        <v>733</v>
      </c>
      <c r="L14" s="17" t="s">
        <v>264</v>
      </c>
      <c r="M14" s="17" t="s">
        <v>308</v>
      </c>
      <c r="N14" s="17"/>
      <c r="O14" s="17"/>
      <c r="P14" s="17" t="s">
        <v>734</v>
      </c>
      <c r="Q14" s="17">
        <v>3</v>
      </c>
      <c r="R14" s="17"/>
      <c r="S14" s="17"/>
      <c r="T14" s="17" t="s">
        <v>92</v>
      </c>
      <c r="U14" s="17"/>
    </row>
    <row r="15" spans="1:21" ht="15.75" customHeight="1" x14ac:dyDescent="0.25">
      <c r="B15" s="17" t="s">
        <v>881</v>
      </c>
      <c r="C15" s="17" t="s">
        <v>882</v>
      </c>
      <c r="D15" s="17"/>
      <c r="E15" s="17" t="s">
        <v>735</v>
      </c>
      <c r="F15" s="17" t="s">
        <v>736</v>
      </c>
      <c r="G15" s="17" t="s">
        <v>695</v>
      </c>
      <c r="H15" s="17" t="s">
        <v>251</v>
      </c>
      <c r="I15" s="21" t="s">
        <v>875</v>
      </c>
      <c r="J15" s="21"/>
      <c r="K15" s="23" t="s">
        <v>737</v>
      </c>
      <c r="L15" s="17" t="s">
        <v>264</v>
      </c>
      <c r="M15" s="17" t="s">
        <v>308</v>
      </c>
      <c r="N15" s="17" t="s">
        <v>290</v>
      </c>
      <c r="O15" s="17" t="s">
        <v>244</v>
      </c>
      <c r="P15" s="17" t="s">
        <v>336</v>
      </c>
      <c r="Q15" s="17">
        <v>3</v>
      </c>
      <c r="R15" s="17" t="s">
        <v>738</v>
      </c>
      <c r="S15" s="17" t="s">
        <v>739</v>
      </c>
      <c r="T15" s="17" t="s">
        <v>92</v>
      </c>
      <c r="U15" s="17"/>
    </row>
    <row r="16" spans="1:21" x14ac:dyDescent="0.25">
      <c r="B16" s="17" t="s">
        <v>25</v>
      </c>
      <c r="C16" s="17" t="s">
        <v>26</v>
      </c>
      <c r="D16" s="17"/>
      <c r="E16" s="17" t="s">
        <v>740</v>
      </c>
      <c r="F16" s="17" t="s">
        <v>594</v>
      </c>
      <c r="G16" s="17" t="s">
        <v>298</v>
      </c>
      <c r="H16" s="17" t="s">
        <v>251</v>
      </c>
      <c r="I16" s="21" t="s">
        <v>851</v>
      </c>
      <c r="J16" s="21" t="s">
        <v>741</v>
      </c>
      <c r="K16" s="17" t="s">
        <v>742</v>
      </c>
      <c r="L16" s="17" t="s">
        <v>264</v>
      </c>
      <c r="M16" s="17" t="s">
        <v>263</v>
      </c>
      <c r="N16" s="17" t="s">
        <v>243</v>
      </c>
      <c r="O16" s="17" t="s">
        <v>244</v>
      </c>
      <c r="P16" s="17" t="s">
        <v>574</v>
      </c>
      <c r="Q16" s="17">
        <v>5</v>
      </c>
      <c r="R16" s="17" t="e">
        <f>#REF!</f>
        <v>#REF!</v>
      </c>
      <c r="S16" s="17" t="s">
        <v>743</v>
      </c>
      <c r="T16" s="17" t="s">
        <v>92</v>
      </c>
      <c r="U16" s="17"/>
    </row>
    <row r="17" spans="2:21" x14ac:dyDescent="0.25">
      <c r="B17" s="17" t="s">
        <v>744</v>
      </c>
      <c r="C17" s="17" t="s">
        <v>93</v>
      </c>
      <c r="D17" s="17" t="s">
        <v>745</v>
      </c>
      <c r="E17" s="17" t="s">
        <v>746</v>
      </c>
      <c r="F17" s="17" t="s">
        <v>554</v>
      </c>
      <c r="G17" s="17" t="s">
        <v>555</v>
      </c>
      <c r="H17" s="17" t="s">
        <v>260</v>
      </c>
      <c r="I17" s="21" t="s">
        <v>840</v>
      </c>
      <c r="J17" s="21" t="s">
        <v>747</v>
      </c>
      <c r="K17" s="23" t="s">
        <v>748</v>
      </c>
      <c r="L17" s="17" t="s">
        <v>274</v>
      </c>
      <c r="M17" s="17" t="s">
        <v>264</v>
      </c>
      <c r="N17" s="17" t="s">
        <v>243</v>
      </c>
      <c r="O17" s="17" t="s">
        <v>244</v>
      </c>
      <c r="P17" s="17" t="s">
        <v>749</v>
      </c>
      <c r="Q17" s="17">
        <v>5</v>
      </c>
      <c r="R17" s="17" t="s">
        <v>750</v>
      </c>
      <c r="S17" s="17" t="s">
        <v>751</v>
      </c>
      <c r="T17" s="17" t="s">
        <v>92</v>
      </c>
      <c r="U17" s="17"/>
    </row>
    <row r="18" spans="2:21" x14ac:dyDescent="0.25">
      <c r="D18" s="29"/>
      <c r="E18" s="29"/>
    </row>
    <row r="19" spans="2:21" x14ac:dyDescent="0.25">
      <c r="D19" s="29"/>
      <c r="E19" s="29"/>
    </row>
    <row r="20" spans="2:21" x14ac:dyDescent="0.25">
      <c r="B20" t="s">
        <v>223</v>
      </c>
      <c r="D20" s="29"/>
      <c r="E20" s="29"/>
    </row>
    <row r="21" spans="2:21" x14ac:dyDescent="0.25">
      <c r="B21" t="s">
        <v>215</v>
      </c>
      <c r="D21" s="29"/>
      <c r="E21" s="29"/>
    </row>
    <row r="22" spans="2:21" x14ac:dyDescent="0.25">
      <c r="B22" t="s">
        <v>216</v>
      </c>
    </row>
    <row r="23" spans="2:21" x14ac:dyDescent="0.25">
      <c r="B23" s="3" t="s">
        <v>225</v>
      </c>
    </row>
    <row r="24" spans="2:21" x14ac:dyDescent="0.25">
      <c r="B24" t="s">
        <v>913</v>
      </c>
    </row>
  </sheetData>
  <autoFilter ref="B4:U4" xr:uid="{15F5E121-1F08-4C86-B7AB-E2D45A7DCE00}"/>
  <mergeCells count="1">
    <mergeCell ref="B2:U2"/>
  </mergeCells>
  <hyperlinks>
    <hyperlink ref="K10" r:id="rId1" xr:uid="{3B44BF5D-0DE5-4F73-A938-D2718EC879E8}"/>
    <hyperlink ref="K14" r:id="rId2" xr:uid="{C3F638FC-106D-40E3-B93E-569ADA88512A}"/>
    <hyperlink ref="K15" r:id="rId3" xr:uid="{5919EB23-A919-4BC0-A3BA-0147BBB8CA8B}"/>
    <hyperlink ref="K17" r:id="rId4" xr:uid="{8627C7E3-BC41-49BB-AAF1-810D84B24DC7}"/>
    <hyperlink ref="K5" r:id="rId5" display="https://www.mnhomecare.org/admin/members/contact.asp?id=26959680" xr:uid="{2B88ACC3-08ED-4DE0-8AFD-2764CEA48455}"/>
    <hyperlink ref="K6" r:id="rId6" display="https://www.mnhomecare.org/admin/members/contact.asp?id=35104410" xr:uid="{A52A2867-8CC6-4C2C-9F03-336B87A35053}"/>
    <hyperlink ref="K7" r:id="rId7" xr:uid="{AEEC0E1E-C1E4-4BD3-B2DE-9523C5314ADD}"/>
    <hyperlink ref="K8" r:id="rId8" xr:uid="{CD521FC0-2DCA-41C0-A0E2-EFAA7C9276E7}"/>
    <hyperlink ref="K11" r:id="rId9" xr:uid="{FC72383E-0C33-4F4B-B203-83D5B22FF7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F4189-9CDC-435E-884E-721873972A30}">
  <dimension ref="A2:T48"/>
  <sheetViews>
    <sheetView workbookViewId="0">
      <selection activeCell="F31" sqref="F31"/>
    </sheetView>
  </sheetViews>
  <sheetFormatPr defaultRowHeight="15" x14ac:dyDescent="0.25"/>
  <cols>
    <col min="1" max="1" width="10.42578125" customWidth="1"/>
    <col min="2" max="2" width="13.42578125" bestFit="1" customWidth="1"/>
    <col min="3" max="3" width="21.7109375" bestFit="1" customWidth="1"/>
    <col min="4" max="4" width="40.7109375" hidden="1" customWidth="1"/>
    <col min="5" max="5" width="12.140625" hidden="1" customWidth="1"/>
    <col min="6" max="6" width="40.7109375" bestFit="1" customWidth="1"/>
    <col min="7" max="7" width="21.7109375" hidden="1" customWidth="1"/>
    <col min="8" max="8" width="11.42578125" hidden="1" customWidth="1"/>
    <col min="9" max="9" width="14.140625" bestFit="1" customWidth="1"/>
    <col min="10" max="10" width="0" hidden="1" customWidth="1"/>
    <col min="11" max="11" width="36.140625" bestFit="1" customWidth="1"/>
    <col min="12" max="18" width="0" hidden="1" customWidth="1"/>
    <col min="19" max="19" width="22.85546875" bestFit="1" customWidth="1"/>
    <col min="20" max="20" width="14.140625" bestFit="1" customWidth="1"/>
  </cols>
  <sheetData>
    <row r="2" spans="1:20" ht="15.75" x14ac:dyDescent="0.25">
      <c r="B2" s="58" t="s">
        <v>721</v>
      </c>
      <c r="C2" s="58"/>
      <c r="D2" s="58"/>
      <c r="E2" s="58"/>
      <c r="F2" s="58"/>
      <c r="G2" s="58"/>
      <c r="H2" s="58"/>
      <c r="I2" s="58"/>
      <c r="J2" s="58"/>
      <c r="K2" s="58"/>
      <c r="L2" s="58"/>
      <c r="M2" s="58"/>
      <c r="N2" s="58"/>
      <c r="O2" s="58"/>
      <c r="P2" s="58"/>
      <c r="Q2" s="58"/>
      <c r="R2" s="58"/>
      <c r="S2" s="58"/>
      <c r="T2" s="58"/>
    </row>
    <row r="3" spans="1:20" x14ac:dyDescent="0.25">
      <c r="A3" t="s">
        <v>8</v>
      </c>
      <c r="B3" s="2"/>
      <c r="C3" s="2"/>
      <c r="D3" s="2"/>
      <c r="E3" s="2"/>
      <c r="F3" s="2"/>
      <c r="G3" s="2"/>
      <c r="H3" s="2"/>
      <c r="I3" s="2"/>
      <c r="J3" s="2"/>
      <c r="K3" s="2"/>
    </row>
    <row r="4" spans="1:20" x14ac:dyDescent="0.25">
      <c r="B4" s="4" t="s">
        <v>0</v>
      </c>
      <c r="C4" s="4" t="s">
        <v>1</v>
      </c>
      <c r="D4" s="4"/>
      <c r="E4" s="4"/>
      <c r="F4" s="4" t="s">
        <v>2</v>
      </c>
      <c r="G4" s="4"/>
      <c r="H4" s="4"/>
      <c r="I4" s="4" t="s">
        <v>3</v>
      </c>
      <c r="J4" s="4"/>
      <c r="K4" s="4" t="s">
        <v>4</v>
      </c>
      <c r="L4" s="4"/>
      <c r="M4" s="4"/>
      <c r="N4" s="4"/>
      <c r="O4" s="4"/>
      <c r="P4" s="4"/>
      <c r="Q4" s="4"/>
      <c r="R4" s="4"/>
      <c r="S4" s="4" t="s">
        <v>648</v>
      </c>
      <c r="T4" s="4" t="s">
        <v>6</v>
      </c>
    </row>
    <row r="5" spans="1:20" x14ac:dyDescent="0.25">
      <c r="B5" s="34" t="s">
        <v>780</v>
      </c>
      <c r="C5" s="34" t="s">
        <v>781</v>
      </c>
      <c r="D5" s="26"/>
      <c r="E5" s="26"/>
      <c r="F5" s="34" t="s">
        <v>163</v>
      </c>
      <c r="G5" s="26"/>
      <c r="H5" s="26"/>
      <c r="I5" s="34" t="s">
        <v>861</v>
      </c>
      <c r="J5" s="26"/>
      <c r="K5" s="1" t="s">
        <v>862</v>
      </c>
      <c r="L5" s="26"/>
      <c r="M5" s="26"/>
      <c r="N5" s="26"/>
      <c r="O5" s="26"/>
      <c r="P5" s="26"/>
      <c r="Q5" s="26"/>
      <c r="R5" s="26"/>
      <c r="S5" s="27" t="s">
        <v>98</v>
      </c>
      <c r="T5" s="24" t="s">
        <v>31</v>
      </c>
    </row>
    <row r="6" spans="1:20" x14ac:dyDescent="0.25">
      <c r="B6" s="35" t="s">
        <v>778</v>
      </c>
      <c r="C6" s="35" t="s">
        <v>779</v>
      </c>
      <c r="D6" s="26"/>
      <c r="E6" s="26"/>
      <c r="F6" s="34" t="s">
        <v>864</v>
      </c>
      <c r="G6" s="34"/>
      <c r="H6" s="34"/>
      <c r="I6" s="34" t="s">
        <v>865</v>
      </c>
      <c r="J6" s="26"/>
      <c r="K6" s="1" t="s">
        <v>863</v>
      </c>
      <c r="L6" s="26"/>
      <c r="M6" s="26"/>
      <c r="N6" s="26"/>
      <c r="O6" s="26"/>
      <c r="P6" s="26"/>
      <c r="Q6" s="26"/>
      <c r="R6" s="26"/>
      <c r="S6" s="28" t="s">
        <v>98</v>
      </c>
      <c r="T6" s="17" t="s">
        <v>22</v>
      </c>
    </row>
    <row r="7" spans="1:20" x14ac:dyDescent="0.25">
      <c r="B7" s="36" t="s">
        <v>94</v>
      </c>
      <c r="C7" s="36" t="s">
        <v>95</v>
      </c>
      <c r="D7" s="19" t="s">
        <v>650</v>
      </c>
      <c r="E7" s="19" t="s">
        <v>651</v>
      </c>
      <c r="F7" s="19" t="s">
        <v>183</v>
      </c>
      <c r="G7" s="19" t="s">
        <v>652</v>
      </c>
      <c r="H7" s="19" t="s">
        <v>251</v>
      </c>
      <c r="I7" s="25" t="s">
        <v>866</v>
      </c>
      <c r="J7" s="25" t="s">
        <v>653</v>
      </c>
      <c r="K7" s="19" t="s">
        <v>182</v>
      </c>
      <c r="L7" s="26"/>
      <c r="M7" s="26"/>
      <c r="N7" s="26"/>
      <c r="O7" s="26"/>
      <c r="P7" s="26"/>
      <c r="Q7" s="26"/>
      <c r="R7" s="26"/>
      <c r="S7" s="27" t="s">
        <v>98</v>
      </c>
      <c r="T7" s="41" t="s">
        <v>14</v>
      </c>
    </row>
    <row r="8" spans="1:20" x14ac:dyDescent="0.25">
      <c r="B8" s="42" t="s">
        <v>127</v>
      </c>
      <c r="C8" s="42" t="s">
        <v>83</v>
      </c>
      <c r="D8" s="19"/>
      <c r="E8" s="19"/>
      <c r="F8" s="19" t="s">
        <v>884</v>
      </c>
      <c r="G8" s="19"/>
      <c r="H8" s="19"/>
      <c r="I8" s="25" t="s">
        <v>886</v>
      </c>
      <c r="J8" s="25"/>
      <c r="K8" s="43" t="s">
        <v>213</v>
      </c>
      <c r="L8" s="26"/>
      <c r="M8" s="26"/>
      <c r="N8" s="26"/>
      <c r="O8" s="26"/>
      <c r="P8" s="26"/>
      <c r="Q8" s="26"/>
      <c r="R8" s="26"/>
      <c r="S8" s="27"/>
      <c r="T8" s="41" t="s">
        <v>885</v>
      </c>
    </row>
    <row r="9" spans="1:20" x14ac:dyDescent="0.25">
      <c r="B9" s="33" t="s">
        <v>96</v>
      </c>
      <c r="C9" s="33" t="s">
        <v>97</v>
      </c>
      <c r="D9" s="17" t="s">
        <v>654</v>
      </c>
      <c r="E9" s="17" t="s">
        <v>355</v>
      </c>
      <c r="F9" s="17" t="s">
        <v>185</v>
      </c>
      <c r="G9" s="17" t="s">
        <v>343</v>
      </c>
      <c r="H9" s="17" t="s">
        <v>260</v>
      </c>
      <c r="I9" s="21" t="s">
        <v>867</v>
      </c>
      <c r="J9" s="21" t="s">
        <v>655</v>
      </c>
      <c r="K9" s="17" t="s">
        <v>184</v>
      </c>
      <c r="L9" s="17" t="s">
        <v>274</v>
      </c>
      <c r="M9" s="17" t="s">
        <v>308</v>
      </c>
      <c r="N9" s="17" t="s">
        <v>282</v>
      </c>
      <c r="O9" s="17" t="s">
        <v>300</v>
      </c>
      <c r="P9" s="17">
        <v>5</v>
      </c>
      <c r="Q9" s="17" t="s">
        <v>656</v>
      </c>
      <c r="R9" s="17" t="s">
        <v>657</v>
      </c>
      <c r="S9" s="27" t="s">
        <v>98</v>
      </c>
      <c r="T9" s="17" t="s">
        <v>782</v>
      </c>
    </row>
    <row r="10" spans="1:20" x14ac:dyDescent="0.25">
      <c r="B10" s="17" t="s">
        <v>99</v>
      </c>
      <c r="C10" s="17" t="s">
        <v>100</v>
      </c>
      <c r="D10" s="17" t="s">
        <v>658</v>
      </c>
      <c r="E10" s="17" t="s">
        <v>659</v>
      </c>
      <c r="F10" s="17" t="s">
        <v>547</v>
      </c>
      <c r="G10" s="17" t="s">
        <v>548</v>
      </c>
      <c r="H10" s="17" t="s">
        <v>260</v>
      </c>
      <c r="I10" s="21" t="s">
        <v>868</v>
      </c>
      <c r="J10" s="21"/>
      <c r="K10" s="23" t="s">
        <v>660</v>
      </c>
      <c r="L10" s="17" t="s">
        <v>274</v>
      </c>
      <c r="M10" s="17" t="s">
        <v>241</v>
      </c>
      <c r="N10" s="17" t="s">
        <v>282</v>
      </c>
      <c r="O10" s="17" t="s">
        <v>291</v>
      </c>
      <c r="P10" s="17">
        <v>3</v>
      </c>
      <c r="Q10" s="17" t="e">
        <f>-R10</f>
        <v>#VALUE!</v>
      </c>
      <c r="R10" s="17" t="s">
        <v>661</v>
      </c>
      <c r="S10" s="28" t="s">
        <v>98</v>
      </c>
      <c r="T10" s="17"/>
    </row>
    <row r="11" spans="1:20" x14ac:dyDescent="0.25">
      <c r="B11" s="17" t="s">
        <v>662</v>
      </c>
      <c r="C11" s="17" t="s">
        <v>101</v>
      </c>
      <c r="D11" s="17" t="s">
        <v>663</v>
      </c>
      <c r="E11" s="17" t="s">
        <v>664</v>
      </c>
      <c r="F11" s="17" t="s">
        <v>665</v>
      </c>
      <c r="G11" s="17" t="s">
        <v>238</v>
      </c>
      <c r="H11" s="17" t="s">
        <v>239</v>
      </c>
      <c r="I11" s="21" t="s">
        <v>869</v>
      </c>
      <c r="J11" s="21" t="s">
        <v>666</v>
      </c>
      <c r="K11" s="17" t="s">
        <v>186</v>
      </c>
      <c r="L11" s="17" t="s">
        <v>274</v>
      </c>
      <c r="M11" s="17" t="s">
        <v>308</v>
      </c>
      <c r="N11" s="17" t="s">
        <v>242</v>
      </c>
      <c r="O11" s="17" t="s">
        <v>336</v>
      </c>
      <c r="P11" s="17">
        <v>3</v>
      </c>
      <c r="Q11" s="17" t="s">
        <v>667</v>
      </c>
      <c r="R11" s="17" t="s">
        <v>525</v>
      </c>
      <c r="S11" s="27" t="s">
        <v>98</v>
      </c>
      <c r="T11" s="17"/>
    </row>
    <row r="12" spans="1:20" x14ac:dyDescent="0.25">
      <c r="B12" s="17" t="s">
        <v>102</v>
      </c>
      <c r="C12" s="17" t="s">
        <v>103</v>
      </c>
      <c r="D12" s="17" t="s">
        <v>668</v>
      </c>
      <c r="E12" s="17" t="s">
        <v>669</v>
      </c>
      <c r="F12" s="17" t="s">
        <v>187</v>
      </c>
      <c r="G12" s="17" t="s">
        <v>419</v>
      </c>
      <c r="H12" s="17" t="s">
        <v>251</v>
      </c>
      <c r="I12" s="21" t="s">
        <v>870</v>
      </c>
      <c r="J12" s="21"/>
      <c r="K12" s="17" t="s">
        <v>188</v>
      </c>
      <c r="L12" s="17" t="s">
        <v>274</v>
      </c>
      <c r="M12" s="17" t="s">
        <v>282</v>
      </c>
      <c r="N12" s="17" t="s">
        <v>308</v>
      </c>
      <c r="O12" s="17" t="s">
        <v>365</v>
      </c>
      <c r="P12" s="17">
        <v>5</v>
      </c>
      <c r="Q12" s="17" t="s">
        <v>670</v>
      </c>
      <c r="R12" s="17" t="s">
        <v>671</v>
      </c>
      <c r="S12" s="28" t="s">
        <v>98</v>
      </c>
      <c r="T12" s="17"/>
    </row>
    <row r="13" spans="1:20" x14ac:dyDescent="0.25">
      <c r="B13" s="17" t="s">
        <v>104</v>
      </c>
      <c r="C13" s="17" t="s">
        <v>105</v>
      </c>
      <c r="D13" s="17"/>
      <c r="E13" s="17" t="s">
        <v>672</v>
      </c>
      <c r="F13" s="17" t="s">
        <v>189</v>
      </c>
      <c r="G13" s="17" t="s">
        <v>673</v>
      </c>
      <c r="H13" s="17" t="s">
        <v>251</v>
      </c>
      <c r="I13" s="21" t="s">
        <v>871</v>
      </c>
      <c r="J13" s="21"/>
      <c r="K13" s="17" t="s">
        <v>190</v>
      </c>
      <c r="L13" s="17" t="s">
        <v>274</v>
      </c>
      <c r="M13" s="17" t="s">
        <v>243</v>
      </c>
      <c r="N13" s="17" t="s">
        <v>274</v>
      </c>
      <c r="O13" s="17" t="s">
        <v>245</v>
      </c>
      <c r="P13" s="17">
        <v>2</v>
      </c>
      <c r="Q13" s="17" t="s">
        <v>674</v>
      </c>
      <c r="R13" s="17" t="s">
        <v>675</v>
      </c>
      <c r="S13" s="27" t="s">
        <v>98</v>
      </c>
      <c r="T13" s="17"/>
    </row>
    <row r="14" spans="1:20" x14ac:dyDescent="0.25">
      <c r="B14" s="17" t="s">
        <v>106</v>
      </c>
      <c r="C14" s="17" t="s">
        <v>107</v>
      </c>
      <c r="D14" s="17"/>
      <c r="E14" s="17" t="s">
        <v>394</v>
      </c>
      <c r="F14" s="17" t="s">
        <v>191</v>
      </c>
      <c r="G14" s="17" t="s">
        <v>395</v>
      </c>
      <c r="H14" s="17" t="s">
        <v>251</v>
      </c>
      <c r="I14" s="21" t="s">
        <v>872</v>
      </c>
      <c r="J14" s="21"/>
      <c r="K14" s="17" t="s">
        <v>192</v>
      </c>
      <c r="L14" s="17" t="s">
        <v>274</v>
      </c>
      <c r="M14" s="17" t="s">
        <v>243</v>
      </c>
      <c r="N14" s="17" t="s">
        <v>241</v>
      </c>
      <c r="O14" s="17" t="s">
        <v>300</v>
      </c>
      <c r="P14" s="17">
        <v>3</v>
      </c>
      <c r="Q14" s="17" t="s">
        <v>676</v>
      </c>
      <c r="R14" s="17" t="s">
        <v>677</v>
      </c>
      <c r="S14" s="28" t="s">
        <v>98</v>
      </c>
      <c r="T14" s="17"/>
    </row>
    <row r="15" spans="1:20" x14ac:dyDescent="0.25">
      <c r="B15" s="17" t="s">
        <v>678</v>
      </c>
      <c r="C15" s="17" t="s">
        <v>108</v>
      </c>
      <c r="D15" s="17" t="s">
        <v>679</v>
      </c>
      <c r="E15" s="17" t="s">
        <v>473</v>
      </c>
      <c r="F15" s="17" t="s">
        <v>193</v>
      </c>
      <c r="G15" s="17" t="s">
        <v>680</v>
      </c>
      <c r="H15" s="17" t="s">
        <v>260</v>
      </c>
      <c r="I15" s="21" t="s">
        <v>873</v>
      </c>
      <c r="J15" s="21" t="s">
        <v>681</v>
      </c>
      <c r="K15" s="23" t="s">
        <v>194</v>
      </c>
      <c r="L15" s="17" t="s">
        <v>274</v>
      </c>
      <c r="M15" s="17" t="s">
        <v>243</v>
      </c>
      <c r="N15" s="17" t="s">
        <v>241</v>
      </c>
      <c r="O15" s="17" t="s">
        <v>682</v>
      </c>
      <c r="P15" s="17">
        <v>3</v>
      </c>
      <c r="Q15" s="17"/>
      <c r="R15" s="17"/>
      <c r="S15" s="27" t="s">
        <v>98</v>
      </c>
      <c r="T15" s="17"/>
    </row>
    <row r="16" spans="1:20" x14ac:dyDescent="0.25">
      <c r="B16" s="17" t="s">
        <v>109</v>
      </c>
      <c r="C16" s="17" t="s">
        <v>901</v>
      </c>
      <c r="D16" s="17" t="s">
        <v>442</v>
      </c>
      <c r="E16" s="17" t="s">
        <v>443</v>
      </c>
      <c r="F16" s="17" t="s">
        <v>902</v>
      </c>
      <c r="G16" s="17"/>
      <c r="H16" s="17" t="s">
        <v>343</v>
      </c>
      <c r="I16" s="21" t="s">
        <v>789</v>
      </c>
      <c r="J16" s="21" t="s">
        <v>444</v>
      </c>
      <c r="K16" s="17" t="s">
        <v>195</v>
      </c>
      <c r="L16" s="17" t="s">
        <v>274</v>
      </c>
      <c r="M16" s="17" t="s">
        <v>290</v>
      </c>
      <c r="N16" s="17" t="s">
        <v>308</v>
      </c>
      <c r="O16" s="17" t="s">
        <v>265</v>
      </c>
      <c r="P16" s="17">
        <v>5</v>
      </c>
      <c r="Q16" s="17" t="s">
        <v>445</v>
      </c>
      <c r="R16" s="17" t="s">
        <v>446</v>
      </c>
      <c r="S16" s="28" t="s">
        <v>110</v>
      </c>
      <c r="T16" s="17"/>
    </row>
    <row r="17" spans="2:20" x14ac:dyDescent="0.25">
      <c r="B17" s="17" t="s">
        <v>111</v>
      </c>
      <c r="C17" s="17" t="s">
        <v>112</v>
      </c>
      <c r="D17" s="17" t="s">
        <v>683</v>
      </c>
      <c r="E17" s="17" t="s">
        <v>684</v>
      </c>
      <c r="F17" s="17" t="s">
        <v>196</v>
      </c>
      <c r="G17" s="17" t="s">
        <v>298</v>
      </c>
      <c r="H17" s="17" t="s">
        <v>260</v>
      </c>
      <c r="I17" s="21" t="s">
        <v>797</v>
      </c>
      <c r="J17" s="21" t="s">
        <v>685</v>
      </c>
      <c r="K17" s="17" t="s">
        <v>197</v>
      </c>
      <c r="L17" s="17" t="s">
        <v>274</v>
      </c>
      <c r="M17" s="17" t="s">
        <v>242</v>
      </c>
      <c r="N17" s="17" t="s">
        <v>282</v>
      </c>
      <c r="O17" s="17" t="s">
        <v>686</v>
      </c>
      <c r="P17" s="17">
        <v>5</v>
      </c>
      <c r="Q17" s="17" t="s">
        <v>687</v>
      </c>
      <c r="R17" s="17" t="s">
        <v>688</v>
      </c>
      <c r="S17" s="27" t="s">
        <v>98</v>
      </c>
      <c r="T17" s="17"/>
    </row>
    <row r="18" spans="2:20" x14ac:dyDescent="0.25">
      <c r="B18" s="17" t="s">
        <v>113</v>
      </c>
      <c r="C18" s="17" t="s">
        <v>114</v>
      </c>
      <c r="D18" s="17" t="s">
        <v>689</v>
      </c>
      <c r="E18" s="17" t="s">
        <v>690</v>
      </c>
      <c r="F18" s="17" t="s">
        <v>198</v>
      </c>
      <c r="G18" s="17" t="s">
        <v>280</v>
      </c>
      <c r="H18" s="17" t="s">
        <v>260</v>
      </c>
      <c r="I18" s="21" t="s">
        <v>874</v>
      </c>
      <c r="J18" s="21" t="s">
        <v>691</v>
      </c>
      <c r="K18" s="17" t="s">
        <v>199</v>
      </c>
      <c r="L18" s="17" t="s">
        <v>274</v>
      </c>
      <c r="M18" s="17" t="s">
        <v>241</v>
      </c>
      <c r="N18" s="17" t="s">
        <v>282</v>
      </c>
      <c r="O18" s="17" t="s">
        <v>245</v>
      </c>
      <c r="P18" s="17">
        <v>5</v>
      </c>
      <c r="Q18" s="17" t="s">
        <v>692</v>
      </c>
      <c r="R18" s="17" t="s">
        <v>693</v>
      </c>
      <c r="S18" s="28" t="s">
        <v>98</v>
      </c>
      <c r="T18" s="17"/>
    </row>
    <row r="19" spans="2:20" x14ac:dyDescent="0.25">
      <c r="B19" s="17" t="s">
        <v>115</v>
      </c>
      <c r="C19" s="17" t="s">
        <v>116</v>
      </c>
      <c r="D19" s="17" t="s">
        <v>399</v>
      </c>
      <c r="E19" s="17" t="s">
        <v>694</v>
      </c>
      <c r="F19" s="17" t="s">
        <v>200</v>
      </c>
      <c r="G19" s="17" t="s">
        <v>695</v>
      </c>
      <c r="H19" s="17" t="s">
        <v>251</v>
      </c>
      <c r="I19" s="21" t="s">
        <v>875</v>
      </c>
      <c r="J19" s="21"/>
      <c r="K19" s="17" t="s">
        <v>201</v>
      </c>
      <c r="L19" s="17" t="s">
        <v>274</v>
      </c>
      <c r="M19" s="17" t="s">
        <v>290</v>
      </c>
      <c r="N19" s="17" t="s">
        <v>308</v>
      </c>
      <c r="O19" s="17" t="s">
        <v>317</v>
      </c>
      <c r="P19" s="17">
        <v>5</v>
      </c>
      <c r="Q19" s="17" t="s">
        <v>696</v>
      </c>
      <c r="R19" s="17" t="s">
        <v>697</v>
      </c>
      <c r="S19" s="27" t="s">
        <v>98</v>
      </c>
      <c r="T19" s="17"/>
    </row>
    <row r="20" spans="2:20" x14ac:dyDescent="0.25">
      <c r="B20" s="17" t="s">
        <v>9</v>
      </c>
      <c r="C20" s="17" t="s">
        <v>698</v>
      </c>
      <c r="D20" s="17" t="s">
        <v>699</v>
      </c>
      <c r="E20" s="17" t="s">
        <v>700</v>
      </c>
      <c r="F20" s="17" t="s">
        <v>202</v>
      </c>
      <c r="G20" s="17" t="s">
        <v>701</v>
      </c>
      <c r="H20" s="17" t="s">
        <v>702</v>
      </c>
      <c r="I20" s="21" t="s">
        <v>876</v>
      </c>
      <c r="J20" s="21" t="s">
        <v>703</v>
      </c>
      <c r="K20" s="17" t="s">
        <v>203</v>
      </c>
      <c r="L20" s="17" t="s">
        <v>274</v>
      </c>
      <c r="M20" s="17" t="s">
        <v>308</v>
      </c>
      <c r="N20" s="17" t="s">
        <v>241</v>
      </c>
      <c r="O20" s="17" t="s">
        <v>291</v>
      </c>
      <c r="P20" s="17">
        <v>5</v>
      </c>
      <c r="Q20" s="17" t="s">
        <v>704</v>
      </c>
      <c r="R20" s="17" t="s">
        <v>705</v>
      </c>
      <c r="S20" s="28" t="s">
        <v>98</v>
      </c>
      <c r="T20" s="17"/>
    </row>
    <row r="21" spans="2:20" x14ac:dyDescent="0.25">
      <c r="B21" s="17" t="s">
        <v>55</v>
      </c>
      <c r="C21" s="17" t="s">
        <v>117</v>
      </c>
      <c r="D21" s="17" t="s">
        <v>312</v>
      </c>
      <c r="E21" s="17" t="s">
        <v>706</v>
      </c>
      <c r="F21" s="17" t="s">
        <v>204</v>
      </c>
      <c r="G21" s="17"/>
      <c r="H21" s="17"/>
      <c r="I21" s="21" t="s">
        <v>877</v>
      </c>
      <c r="J21" s="21"/>
      <c r="K21" s="23" t="s">
        <v>205</v>
      </c>
      <c r="L21" s="17" t="s">
        <v>274</v>
      </c>
      <c r="M21" s="17" t="s">
        <v>243</v>
      </c>
      <c r="N21" s="17" t="s">
        <v>263</v>
      </c>
      <c r="O21" s="17" t="s">
        <v>336</v>
      </c>
      <c r="P21" s="17">
        <v>5</v>
      </c>
      <c r="Q21" s="17" t="s">
        <v>707</v>
      </c>
      <c r="R21" s="17" t="s">
        <v>708</v>
      </c>
      <c r="S21" s="27" t="s">
        <v>98</v>
      </c>
      <c r="T21" s="17"/>
    </row>
    <row r="22" spans="2:20" x14ac:dyDescent="0.25">
      <c r="B22" s="17" t="s">
        <v>118</v>
      </c>
      <c r="C22" s="17" t="s">
        <v>119</v>
      </c>
      <c r="D22" s="17"/>
      <c r="E22" s="17" t="s">
        <v>709</v>
      </c>
      <c r="F22" s="17" t="s">
        <v>206</v>
      </c>
      <c r="G22" s="17" t="s">
        <v>710</v>
      </c>
      <c r="H22" s="17" t="s">
        <v>251</v>
      </c>
      <c r="I22" s="21" t="s">
        <v>811</v>
      </c>
      <c r="J22" s="21"/>
      <c r="K22" s="17" t="s">
        <v>207</v>
      </c>
      <c r="L22" s="17" t="s">
        <v>274</v>
      </c>
      <c r="M22" s="17" t="s">
        <v>242</v>
      </c>
      <c r="N22" s="17" t="s">
        <v>264</v>
      </c>
      <c r="O22" s="17" t="s">
        <v>300</v>
      </c>
      <c r="P22" s="17">
        <v>7</v>
      </c>
      <c r="Q22" s="17" t="s">
        <v>711</v>
      </c>
      <c r="R22" s="17" t="s">
        <v>712</v>
      </c>
      <c r="S22" s="28" t="s">
        <v>98</v>
      </c>
      <c r="T22" s="17"/>
    </row>
    <row r="23" spans="2:20" x14ac:dyDescent="0.25">
      <c r="B23" s="17" t="s">
        <v>64</v>
      </c>
      <c r="C23" s="17" t="s">
        <v>65</v>
      </c>
      <c r="D23" s="17"/>
      <c r="E23" s="17" t="s">
        <v>438</v>
      </c>
      <c r="F23" s="17" t="s">
        <v>208</v>
      </c>
      <c r="G23" s="17" t="s">
        <v>439</v>
      </c>
      <c r="H23" s="17" t="s">
        <v>251</v>
      </c>
      <c r="I23" s="21" t="s">
        <v>788</v>
      </c>
      <c r="J23" s="21"/>
      <c r="K23" s="17" t="s">
        <v>209</v>
      </c>
      <c r="L23" s="17" t="s">
        <v>274</v>
      </c>
      <c r="M23" s="17" t="s">
        <v>241</v>
      </c>
      <c r="N23" s="17" t="s">
        <v>290</v>
      </c>
      <c r="O23" s="17" t="s">
        <v>265</v>
      </c>
      <c r="P23" s="17">
        <v>7</v>
      </c>
      <c r="Q23" s="17" t="s">
        <v>440</v>
      </c>
      <c r="R23" s="17" t="s">
        <v>441</v>
      </c>
      <c r="S23" s="27" t="s">
        <v>98</v>
      </c>
      <c r="T23" s="17"/>
    </row>
    <row r="24" spans="2:20" x14ac:dyDescent="0.25">
      <c r="B24" s="17" t="s">
        <v>120</v>
      </c>
      <c r="C24" s="17" t="s">
        <v>121</v>
      </c>
      <c r="D24" s="17" t="s">
        <v>713</v>
      </c>
      <c r="E24" s="17" t="s">
        <v>714</v>
      </c>
      <c r="F24" s="17" t="s">
        <v>210</v>
      </c>
      <c r="G24" s="17" t="s">
        <v>280</v>
      </c>
      <c r="H24" s="17" t="s">
        <v>260</v>
      </c>
      <c r="I24" s="21" t="s">
        <v>878</v>
      </c>
      <c r="J24" s="21">
        <v>6128698011</v>
      </c>
      <c r="K24" s="17" t="s">
        <v>211</v>
      </c>
      <c r="L24" s="17" t="s">
        <v>274</v>
      </c>
      <c r="M24" s="17" t="s">
        <v>290</v>
      </c>
      <c r="N24" s="17" t="s">
        <v>263</v>
      </c>
      <c r="O24" s="17" t="s">
        <v>265</v>
      </c>
      <c r="P24" s="17">
        <v>5</v>
      </c>
      <c r="Q24" s="17" t="s">
        <v>715</v>
      </c>
      <c r="R24" s="17" t="s">
        <v>716</v>
      </c>
      <c r="S24" s="28" t="s">
        <v>98</v>
      </c>
      <c r="T24" s="17"/>
    </row>
    <row r="25" spans="2:20" x14ac:dyDescent="0.25">
      <c r="B25" s="17" t="s">
        <v>179</v>
      </c>
      <c r="C25" s="17" t="s">
        <v>180</v>
      </c>
      <c r="D25" s="17" t="s">
        <v>717</v>
      </c>
      <c r="E25" s="17" t="s">
        <v>718</v>
      </c>
      <c r="F25" s="17" t="s">
        <v>181</v>
      </c>
      <c r="G25" s="17" t="s">
        <v>250</v>
      </c>
      <c r="H25" s="17" t="s">
        <v>251</v>
      </c>
      <c r="I25" s="21" t="s">
        <v>879</v>
      </c>
      <c r="J25" s="21"/>
      <c r="K25" s="17" t="s">
        <v>212</v>
      </c>
      <c r="L25" s="17" t="s">
        <v>274</v>
      </c>
      <c r="M25" s="17" t="s">
        <v>290</v>
      </c>
      <c r="N25" s="17" t="s">
        <v>243</v>
      </c>
      <c r="O25" s="17" t="s">
        <v>455</v>
      </c>
      <c r="P25" s="17">
        <v>5</v>
      </c>
      <c r="Q25" s="17" t="s">
        <v>719</v>
      </c>
      <c r="R25" s="17" t="s">
        <v>720</v>
      </c>
      <c r="S25" s="27" t="s">
        <v>98</v>
      </c>
      <c r="T25" s="17"/>
    </row>
    <row r="26" spans="2:20" x14ac:dyDescent="0.25">
      <c r="B26" s="5"/>
      <c r="C26" s="5"/>
      <c r="D26" s="5"/>
      <c r="E26" s="5"/>
      <c r="F26" s="5"/>
      <c r="G26" s="5"/>
      <c r="H26" s="5"/>
      <c r="I26" s="6"/>
      <c r="J26" s="6"/>
      <c r="K26" s="5"/>
      <c r="L26" s="5"/>
      <c r="M26" s="5"/>
      <c r="N26" s="5"/>
      <c r="O26" s="5"/>
      <c r="P26" s="5"/>
      <c r="Q26" s="5"/>
      <c r="R26" s="5"/>
      <c r="S26" s="31"/>
      <c r="T26" s="5"/>
    </row>
    <row r="27" spans="2:20" x14ac:dyDescent="0.25">
      <c r="S27" s="32"/>
    </row>
    <row r="28" spans="2:20" x14ac:dyDescent="0.25">
      <c r="B28" t="s">
        <v>214</v>
      </c>
      <c r="C28" s="30"/>
      <c r="S28" s="30"/>
    </row>
    <row r="29" spans="2:20" x14ac:dyDescent="0.25">
      <c r="B29" t="s">
        <v>215</v>
      </c>
      <c r="C29" s="30"/>
      <c r="S29" s="30"/>
    </row>
    <row r="30" spans="2:20" x14ac:dyDescent="0.25">
      <c r="B30" t="s">
        <v>216</v>
      </c>
      <c r="C30" s="30"/>
    </row>
    <row r="31" spans="2:20" x14ac:dyDescent="0.25">
      <c r="B31" s="3" t="s">
        <v>217</v>
      </c>
      <c r="C31" s="30"/>
    </row>
    <row r="32" spans="2:20" x14ac:dyDescent="0.25">
      <c r="B32" t="s">
        <v>218</v>
      </c>
      <c r="C32" s="30"/>
    </row>
    <row r="33" spans="3:3" x14ac:dyDescent="0.25">
      <c r="C33" s="30"/>
    </row>
    <row r="34" spans="3:3" x14ac:dyDescent="0.25">
      <c r="C34" s="30"/>
    </row>
    <row r="35" spans="3:3" x14ac:dyDescent="0.25">
      <c r="C35" s="30"/>
    </row>
    <row r="36" spans="3:3" x14ac:dyDescent="0.25">
      <c r="C36" s="30"/>
    </row>
    <row r="37" spans="3:3" x14ac:dyDescent="0.25">
      <c r="C37" s="30"/>
    </row>
    <row r="38" spans="3:3" x14ac:dyDescent="0.25">
      <c r="C38" s="30"/>
    </row>
    <row r="39" spans="3:3" x14ac:dyDescent="0.25">
      <c r="C39" s="30"/>
    </row>
    <row r="40" spans="3:3" x14ac:dyDescent="0.25">
      <c r="C40" s="30"/>
    </row>
    <row r="41" spans="3:3" x14ac:dyDescent="0.25">
      <c r="C41" s="30"/>
    </row>
    <row r="42" spans="3:3" x14ac:dyDescent="0.25">
      <c r="C42" s="30"/>
    </row>
    <row r="43" spans="3:3" x14ac:dyDescent="0.25">
      <c r="C43" s="30"/>
    </row>
    <row r="44" spans="3:3" x14ac:dyDescent="0.25">
      <c r="C44" s="30"/>
    </row>
    <row r="45" spans="3:3" x14ac:dyDescent="0.25">
      <c r="C45" s="30"/>
    </row>
    <row r="46" spans="3:3" x14ac:dyDescent="0.25">
      <c r="C46" s="30"/>
    </row>
    <row r="47" spans="3:3" x14ac:dyDescent="0.25">
      <c r="C47" s="30"/>
    </row>
    <row r="48" spans="3:3" x14ac:dyDescent="0.25">
      <c r="C48" s="30"/>
    </row>
  </sheetData>
  <autoFilter ref="B4:T4" xr:uid="{FC9844A6-A5EF-4F0B-A654-51FFFBE74F92}"/>
  <mergeCells count="1">
    <mergeCell ref="B2:T2"/>
  </mergeCells>
  <hyperlinks>
    <hyperlink ref="K10" r:id="rId1" xr:uid="{4E226628-7F7B-40B0-ABF5-56E6251E83EA}"/>
    <hyperlink ref="K15" r:id="rId2" xr:uid="{CBCCDD43-1384-48E4-BEC2-D7D0E1777C62}"/>
    <hyperlink ref="K21" r:id="rId3" xr:uid="{B958F26E-7EBB-435F-8CC0-B3DDA3020469}"/>
    <hyperlink ref="K5" r:id="rId4" display="https://www.mnhomecare.org/admin/members/contact.asp?id=26961284" xr:uid="{4FC8EE75-87D0-4F4B-82A6-0F43039E60C0}"/>
    <hyperlink ref="K6" r:id="rId5" display="https://www.mnhomecare.org/admin/members/contact.asp?id=26961244" xr:uid="{A981D79B-1809-4C66-BC50-6049418D28C2}"/>
    <hyperlink ref="K8" r:id="rId6" xr:uid="{78F559C1-FF10-4BC0-BE71-472CCAD198C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D351-645A-4880-9990-3B8EB1C05D9A}">
  <dimension ref="A2:U16"/>
  <sheetViews>
    <sheetView workbookViewId="0">
      <selection activeCell="F19" sqref="F19"/>
    </sheetView>
  </sheetViews>
  <sheetFormatPr defaultRowHeight="15" x14ac:dyDescent="0.25"/>
  <cols>
    <col min="2" max="2" width="13.42578125" bestFit="1" customWidth="1"/>
    <col min="3" max="3" width="13" bestFit="1" customWidth="1"/>
    <col min="4" max="5" width="0" hidden="1" customWidth="1"/>
    <col min="6" max="6" width="31.42578125" bestFit="1" customWidth="1"/>
    <col min="7" max="8" width="0" hidden="1" customWidth="1"/>
    <col min="9" max="9" width="12.42578125" bestFit="1" customWidth="1"/>
    <col min="10" max="10" width="0" hidden="1" customWidth="1"/>
    <col min="11" max="11" width="28.42578125" bestFit="1" customWidth="1"/>
    <col min="12" max="18" width="0" hidden="1" customWidth="1"/>
    <col min="19" max="19" width="161.28515625" hidden="1" customWidth="1"/>
    <col min="20" max="20" width="27" bestFit="1" customWidth="1"/>
    <col min="21" max="21" width="23.140625" bestFit="1" customWidth="1"/>
  </cols>
  <sheetData>
    <row r="2" spans="1:21" ht="15.75" x14ac:dyDescent="0.25">
      <c r="A2" s="58" t="s">
        <v>649</v>
      </c>
      <c r="B2" s="58"/>
      <c r="C2" s="58"/>
      <c r="D2" s="58"/>
      <c r="E2" s="58"/>
      <c r="F2" s="58"/>
      <c r="G2" s="58"/>
      <c r="H2" s="58"/>
      <c r="I2" s="58"/>
      <c r="J2" s="58"/>
      <c r="K2" s="58"/>
      <c r="L2" s="58"/>
      <c r="M2" s="58"/>
      <c r="N2" s="58"/>
      <c r="O2" s="58"/>
      <c r="P2" s="58"/>
      <c r="Q2" s="58"/>
      <c r="R2" s="58"/>
      <c r="S2" s="58"/>
      <c r="T2" s="58"/>
      <c r="U2" s="58"/>
    </row>
    <row r="3" spans="1:21" x14ac:dyDescent="0.25">
      <c r="A3" t="s">
        <v>8</v>
      </c>
    </row>
    <row r="4" spans="1:21" x14ac:dyDescent="0.25">
      <c r="B4" s="4" t="s">
        <v>0</v>
      </c>
      <c r="C4" s="4" t="s">
        <v>1</v>
      </c>
      <c r="D4" s="4"/>
      <c r="E4" s="4"/>
      <c r="F4" s="4" t="s">
        <v>2</v>
      </c>
      <c r="G4" s="4"/>
      <c r="H4" s="4"/>
      <c r="I4" s="4" t="s">
        <v>339</v>
      </c>
      <c r="J4" s="4"/>
      <c r="K4" s="4" t="s">
        <v>4</v>
      </c>
      <c r="L4" s="4"/>
      <c r="M4" s="4"/>
      <c r="N4" s="4"/>
      <c r="O4" s="4"/>
      <c r="P4" s="4"/>
      <c r="Q4" s="4"/>
      <c r="R4" s="4"/>
      <c r="S4" s="4"/>
      <c r="T4" s="4" t="s">
        <v>648</v>
      </c>
      <c r="U4" s="4" t="s">
        <v>6</v>
      </c>
    </row>
    <row r="5" spans="1:21" x14ac:dyDescent="0.25">
      <c r="B5" s="17" t="s">
        <v>153</v>
      </c>
      <c r="C5" s="17" t="s">
        <v>154</v>
      </c>
      <c r="D5" s="17"/>
      <c r="E5" s="17" t="s">
        <v>593</v>
      </c>
      <c r="F5" s="17" t="s">
        <v>625</v>
      </c>
      <c r="G5" s="17" t="s">
        <v>513</v>
      </c>
      <c r="H5" s="17" t="s">
        <v>260</v>
      </c>
      <c r="I5" s="21" t="s">
        <v>857</v>
      </c>
      <c r="J5" s="21">
        <v>9529942586</v>
      </c>
      <c r="K5" s="17" t="s">
        <v>626</v>
      </c>
      <c r="L5" s="17" t="s">
        <v>263</v>
      </c>
      <c r="M5" s="17" t="s">
        <v>264</v>
      </c>
      <c r="N5" s="17" t="s">
        <v>242</v>
      </c>
      <c r="O5" s="17" t="s">
        <v>244</v>
      </c>
      <c r="P5" s="17" t="s">
        <v>627</v>
      </c>
      <c r="Q5" s="17">
        <v>5</v>
      </c>
      <c r="R5" s="17" t="s">
        <v>628</v>
      </c>
      <c r="S5" s="17" t="s">
        <v>629</v>
      </c>
      <c r="T5" s="17" t="s">
        <v>759</v>
      </c>
      <c r="U5" s="17" t="s">
        <v>31</v>
      </c>
    </row>
    <row r="6" spans="1:21" x14ac:dyDescent="0.25">
      <c r="B6" s="33" t="s">
        <v>630</v>
      </c>
      <c r="C6" s="33" t="s">
        <v>17</v>
      </c>
      <c r="D6" s="17" t="s">
        <v>631</v>
      </c>
      <c r="E6" s="17" t="s">
        <v>632</v>
      </c>
      <c r="F6" s="17" t="s">
        <v>230</v>
      </c>
      <c r="G6" s="17" t="s">
        <v>298</v>
      </c>
      <c r="H6" s="17" t="s">
        <v>260</v>
      </c>
      <c r="I6" s="21" t="s">
        <v>858</v>
      </c>
      <c r="J6" s="21" t="s">
        <v>633</v>
      </c>
      <c r="K6" s="17" t="s">
        <v>231</v>
      </c>
      <c r="L6" s="17" t="s">
        <v>263</v>
      </c>
      <c r="M6" s="17" t="s">
        <v>264</v>
      </c>
      <c r="N6" s="17" t="s">
        <v>308</v>
      </c>
      <c r="O6" s="17" t="s">
        <v>244</v>
      </c>
      <c r="P6" s="17" t="s">
        <v>477</v>
      </c>
      <c r="Q6" s="17">
        <v>5</v>
      </c>
      <c r="R6" s="17" t="s">
        <v>634</v>
      </c>
      <c r="S6" s="17" t="s">
        <v>635</v>
      </c>
      <c r="T6" s="17" t="s">
        <v>760</v>
      </c>
      <c r="U6" s="17" t="s">
        <v>84</v>
      </c>
    </row>
    <row r="7" spans="1:21" x14ac:dyDescent="0.25">
      <c r="B7" s="44" t="s">
        <v>219</v>
      </c>
      <c r="C7" s="44" t="s">
        <v>220</v>
      </c>
      <c r="D7" s="17"/>
      <c r="E7" s="17"/>
      <c r="F7" s="17" t="s">
        <v>884</v>
      </c>
      <c r="G7" s="17"/>
      <c r="H7" s="17"/>
      <c r="I7" s="21" t="s">
        <v>887</v>
      </c>
      <c r="J7" s="21"/>
      <c r="K7" s="23" t="s">
        <v>221</v>
      </c>
      <c r="L7" s="17"/>
      <c r="M7" s="17"/>
      <c r="N7" s="17"/>
      <c r="O7" s="17"/>
      <c r="P7" s="17"/>
      <c r="Q7" s="17"/>
      <c r="R7" s="17"/>
      <c r="S7" s="17"/>
      <c r="T7" s="17"/>
      <c r="U7" s="17" t="s">
        <v>885</v>
      </c>
    </row>
    <row r="8" spans="1:21" x14ac:dyDescent="0.25">
      <c r="B8" s="17" t="s">
        <v>155</v>
      </c>
      <c r="C8" s="17" t="s">
        <v>156</v>
      </c>
      <c r="D8" s="17"/>
      <c r="E8" s="17" t="s">
        <v>636</v>
      </c>
      <c r="F8" s="17" t="s">
        <v>222</v>
      </c>
      <c r="G8" s="17" t="s">
        <v>637</v>
      </c>
      <c r="H8" s="17" t="s">
        <v>260</v>
      </c>
      <c r="I8" s="21" t="s">
        <v>859</v>
      </c>
      <c r="J8" s="21" t="s">
        <v>638</v>
      </c>
      <c r="K8" s="23" t="s">
        <v>639</v>
      </c>
      <c r="L8" s="17" t="s">
        <v>263</v>
      </c>
      <c r="M8" s="17" t="s">
        <v>243</v>
      </c>
      <c r="N8" s="17" t="s">
        <v>241</v>
      </c>
      <c r="O8" s="17" t="s">
        <v>283</v>
      </c>
      <c r="P8" s="17" t="s">
        <v>300</v>
      </c>
      <c r="Q8" s="17">
        <v>3</v>
      </c>
      <c r="R8" s="17" t="s">
        <v>640</v>
      </c>
      <c r="S8" s="17" t="s">
        <v>641</v>
      </c>
      <c r="T8" s="17" t="s">
        <v>759</v>
      </c>
      <c r="U8" s="17"/>
    </row>
    <row r="9" spans="1:21" x14ac:dyDescent="0.25">
      <c r="B9" s="17" t="s">
        <v>642</v>
      </c>
      <c r="C9" s="17" t="s">
        <v>157</v>
      </c>
      <c r="D9" s="17"/>
      <c r="E9" s="17" t="s">
        <v>643</v>
      </c>
      <c r="F9" s="17" t="s">
        <v>644</v>
      </c>
      <c r="G9" s="17"/>
      <c r="H9" s="17"/>
      <c r="I9" s="21" t="s">
        <v>860</v>
      </c>
      <c r="J9" s="21"/>
      <c r="K9" s="17" t="s">
        <v>645</v>
      </c>
      <c r="L9" s="17" t="s">
        <v>243</v>
      </c>
      <c r="M9" s="17" t="s">
        <v>263</v>
      </c>
      <c r="N9" s="17" t="s">
        <v>274</v>
      </c>
      <c r="O9" s="17" t="s">
        <v>283</v>
      </c>
      <c r="P9" s="17" t="s">
        <v>365</v>
      </c>
      <c r="Q9" s="17">
        <v>5</v>
      </c>
      <c r="R9" s="17" t="s">
        <v>646</v>
      </c>
      <c r="S9" s="17" t="s">
        <v>647</v>
      </c>
      <c r="T9" s="17" t="s">
        <v>759</v>
      </c>
      <c r="U9" s="17"/>
    </row>
    <row r="10" spans="1:21" x14ac:dyDescent="0.25">
      <c r="B10" s="5"/>
      <c r="C10" s="5"/>
      <c r="D10" s="5"/>
      <c r="E10" s="5"/>
      <c r="F10" s="5"/>
      <c r="G10" s="5"/>
      <c r="H10" s="5"/>
      <c r="I10" s="6"/>
      <c r="J10" s="6"/>
      <c r="K10" s="5"/>
      <c r="L10" s="5"/>
      <c r="M10" s="5"/>
      <c r="N10" s="5"/>
      <c r="O10" s="5"/>
      <c r="P10" s="5"/>
      <c r="Q10" s="5"/>
      <c r="R10" s="5"/>
      <c r="S10" s="5"/>
      <c r="T10" s="5"/>
      <c r="U10" s="5"/>
    </row>
    <row r="12" spans="1:21" x14ac:dyDescent="0.25">
      <c r="B12" t="s">
        <v>921</v>
      </c>
    </row>
    <row r="13" spans="1:21" x14ac:dyDescent="0.25">
      <c r="B13" t="s">
        <v>754</v>
      </c>
    </row>
    <row r="14" spans="1:21" x14ac:dyDescent="0.25">
      <c r="B14" t="s">
        <v>216</v>
      </c>
    </row>
    <row r="15" spans="1:21" x14ac:dyDescent="0.25">
      <c r="B15" s="3" t="s">
        <v>217</v>
      </c>
    </row>
    <row r="16" spans="1:21" x14ac:dyDescent="0.25">
      <c r="B16" t="s">
        <v>922</v>
      </c>
    </row>
  </sheetData>
  <autoFilter ref="B4:U4" xr:uid="{9BE0F906-0A07-4EA4-B925-0CD95D6FF91C}"/>
  <mergeCells count="1">
    <mergeCell ref="A2:U2"/>
  </mergeCells>
  <hyperlinks>
    <hyperlink ref="K8" r:id="rId1" xr:uid="{7BD134E5-3172-458C-8D61-F77A7F3302BA}"/>
    <hyperlink ref="K7" r:id="rId2" xr:uid="{1C0ED31E-9614-4839-9A7D-DFB47CC0EE7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264E2-6B75-4543-B155-489D21BFFDA3}">
  <dimension ref="A2:T24"/>
  <sheetViews>
    <sheetView workbookViewId="0">
      <selection activeCell="I24" sqref="I24"/>
    </sheetView>
  </sheetViews>
  <sheetFormatPr defaultRowHeight="15" x14ac:dyDescent="0.25"/>
  <cols>
    <col min="2" max="2" width="13.42578125" bestFit="1" customWidth="1"/>
    <col min="3" max="3" width="13" bestFit="1" customWidth="1"/>
    <col min="4" max="5" width="0" hidden="1" customWidth="1"/>
    <col min="6" max="6" width="32.42578125" bestFit="1" customWidth="1"/>
    <col min="7" max="8" width="0" hidden="1" customWidth="1"/>
    <col min="9" max="9" width="16.5703125" bestFit="1" customWidth="1"/>
    <col min="10" max="10" width="0" hidden="1" customWidth="1"/>
    <col min="11" max="11" width="28.7109375" bestFit="1" customWidth="1"/>
    <col min="12" max="18" width="0" hidden="1" customWidth="1"/>
    <col min="19" max="19" width="33.28515625" bestFit="1" customWidth="1"/>
    <col min="20" max="20" width="27.5703125" bestFit="1" customWidth="1"/>
  </cols>
  <sheetData>
    <row r="2" spans="1:20" ht="15.75" x14ac:dyDescent="0.25">
      <c r="A2" s="58" t="s">
        <v>624</v>
      </c>
      <c r="B2" s="58"/>
      <c r="C2" s="58"/>
      <c r="D2" s="58"/>
      <c r="E2" s="58"/>
      <c r="F2" s="58"/>
      <c r="G2" s="58"/>
      <c r="H2" s="58"/>
      <c r="I2" s="58"/>
      <c r="J2" s="58"/>
      <c r="K2" s="58"/>
      <c r="L2" s="58"/>
      <c r="M2" s="58"/>
      <c r="N2" s="58"/>
      <c r="O2" s="58"/>
      <c r="P2" s="58"/>
      <c r="Q2" s="58"/>
      <c r="R2" s="58"/>
      <c r="S2" s="58"/>
      <c r="T2" s="58"/>
    </row>
    <row r="3" spans="1:20" x14ac:dyDescent="0.25">
      <c r="A3" t="s">
        <v>8</v>
      </c>
    </row>
    <row r="4" spans="1:20" x14ac:dyDescent="0.25">
      <c r="B4" s="4" t="s">
        <v>0</v>
      </c>
      <c r="C4" s="4" t="s">
        <v>1</v>
      </c>
      <c r="D4" s="4"/>
      <c r="E4" s="4"/>
      <c r="F4" s="4" t="s">
        <v>2</v>
      </c>
      <c r="G4" s="4"/>
      <c r="H4" s="4"/>
      <c r="I4" s="4" t="s">
        <v>3</v>
      </c>
      <c r="J4" s="4"/>
      <c r="K4" s="4" t="s">
        <v>4</v>
      </c>
      <c r="L4" s="4"/>
      <c r="M4" s="4"/>
      <c r="N4" s="4"/>
      <c r="O4" s="4"/>
      <c r="P4" s="4"/>
      <c r="Q4" s="4"/>
      <c r="R4" s="4"/>
      <c r="S4" s="4" t="s">
        <v>472</v>
      </c>
      <c r="T4" s="4" t="s">
        <v>6</v>
      </c>
    </row>
    <row r="5" spans="1:20" x14ac:dyDescent="0.25">
      <c r="B5" s="17" t="s">
        <v>49</v>
      </c>
      <c r="C5" s="17" t="s">
        <v>50</v>
      </c>
      <c r="D5" s="17"/>
      <c r="E5" s="17"/>
      <c r="F5" s="17" t="s">
        <v>761</v>
      </c>
      <c r="G5" s="17"/>
      <c r="H5" s="17"/>
      <c r="I5" s="17" t="s">
        <v>762</v>
      </c>
      <c r="J5" s="17"/>
      <c r="K5" s="23" t="s">
        <v>763</v>
      </c>
      <c r="L5" s="17"/>
      <c r="M5" s="17"/>
      <c r="N5" s="17"/>
      <c r="O5" s="17"/>
      <c r="P5" s="17"/>
      <c r="Q5" s="17"/>
      <c r="R5" s="17"/>
      <c r="S5" s="17" t="s">
        <v>764</v>
      </c>
      <c r="T5" s="17" t="s">
        <v>31</v>
      </c>
    </row>
    <row r="6" spans="1:20" x14ac:dyDescent="0.25">
      <c r="B6" s="33" t="s">
        <v>51</v>
      </c>
      <c r="C6" s="33" t="s">
        <v>52</v>
      </c>
      <c r="D6" s="17"/>
      <c r="E6" s="17"/>
      <c r="F6" s="17" t="s">
        <v>766</v>
      </c>
      <c r="G6" s="17"/>
      <c r="H6" s="17"/>
      <c r="I6" s="17" t="s">
        <v>846</v>
      </c>
      <c r="J6" s="17"/>
      <c r="K6" s="23" t="s">
        <v>765</v>
      </c>
      <c r="L6" s="17"/>
      <c r="M6" s="17"/>
      <c r="N6" s="17"/>
      <c r="O6" s="17"/>
      <c r="P6" s="17"/>
      <c r="Q6" s="17"/>
      <c r="R6" s="17"/>
      <c r="S6" s="17" t="s">
        <v>764</v>
      </c>
      <c r="T6" s="17" t="s">
        <v>22</v>
      </c>
    </row>
    <row r="7" spans="1:20" x14ac:dyDescent="0.25">
      <c r="B7" s="33" t="s">
        <v>15</v>
      </c>
      <c r="C7" s="33" t="s">
        <v>16</v>
      </c>
      <c r="D7" s="17"/>
      <c r="E7" s="17" t="s">
        <v>572</v>
      </c>
      <c r="F7" s="17" t="s">
        <v>232</v>
      </c>
      <c r="G7" s="17" t="s">
        <v>573</v>
      </c>
      <c r="H7" s="17" t="s">
        <v>260</v>
      </c>
      <c r="I7" s="21" t="s">
        <v>847</v>
      </c>
      <c r="J7" s="21"/>
      <c r="K7" s="17" t="s">
        <v>233</v>
      </c>
      <c r="L7" s="17" t="s">
        <v>264</v>
      </c>
      <c r="M7" s="17" t="s">
        <v>308</v>
      </c>
      <c r="N7" s="17" t="s">
        <v>243</v>
      </c>
      <c r="O7" s="17" t="s">
        <v>574</v>
      </c>
      <c r="P7" s="17">
        <v>6</v>
      </c>
      <c r="Q7" s="17" t="s">
        <v>575</v>
      </c>
      <c r="R7" s="17" t="s">
        <v>576</v>
      </c>
      <c r="S7" s="17" t="s">
        <v>856</v>
      </c>
      <c r="T7" s="17" t="s">
        <v>911</v>
      </c>
    </row>
    <row r="8" spans="1:20" x14ac:dyDescent="0.25">
      <c r="A8" s="45"/>
      <c r="B8" s="44" t="s">
        <v>127</v>
      </c>
      <c r="C8" s="44" t="s">
        <v>83</v>
      </c>
      <c r="D8" s="17"/>
      <c r="E8" s="17"/>
      <c r="F8" s="17" t="s">
        <v>884</v>
      </c>
      <c r="G8" s="17"/>
      <c r="H8" s="17"/>
      <c r="I8" s="21" t="s">
        <v>886</v>
      </c>
      <c r="J8" s="21"/>
      <c r="K8" s="23" t="s">
        <v>213</v>
      </c>
      <c r="L8" s="17"/>
      <c r="M8" s="17"/>
      <c r="N8" s="17"/>
      <c r="O8" s="17"/>
      <c r="P8" s="17"/>
      <c r="Q8" s="17"/>
      <c r="R8" s="17"/>
      <c r="S8" s="17"/>
      <c r="T8" s="17" t="s">
        <v>885</v>
      </c>
    </row>
    <row r="9" spans="1:20" x14ac:dyDescent="0.25">
      <c r="B9" s="17" t="s">
        <v>53</v>
      </c>
      <c r="C9" s="17" t="s">
        <v>54</v>
      </c>
      <c r="D9" s="17"/>
      <c r="E9" s="17" t="s">
        <v>577</v>
      </c>
      <c r="F9" s="17" t="s">
        <v>578</v>
      </c>
      <c r="G9" s="17" t="s">
        <v>579</v>
      </c>
      <c r="H9" s="17" t="s">
        <v>580</v>
      </c>
      <c r="I9" s="21" t="s">
        <v>848</v>
      </c>
      <c r="J9" s="21"/>
      <c r="K9" s="17" t="s">
        <v>581</v>
      </c>
      <c r="L9" s="17" t="s">
        <v>308</v>
      </c>
      <c r="M9" s="17" t="s">
        <v>263</v>
      </c>
      <c r="N9" s="17" t="s">
        <v>264</v>
      </c>
      <c r="O9" s="17" t="s">
        <v>582</v>
      </c>
      <c r="P9" s="17">
        <v>6</v>
      </c>
      <c r="Q9" s="17" t="s">
        <v>583</v>
      </c>
      <c r="R9" s="17" t="s">
        <v>584</v>
      </c>
      <c r="S9" s="17" t="s">
        <v>764</v>
      </c>
      <c r="T9" s="17"/>
    </row>
    <row r="10" spans="1:20" x14ac:dyDescent="0.25">
      <c r="B10" s="17" t="s">
        <v>55</v>
      </c>
      <c r="C10" s="17" t="s">
        <v>56</v>
      </c>
      <c r="D10" s="17"/>
      <c r="E10" s="17" t="s">
        <v>585</v>
      </c>
      <c r="F10" s="17" t="s">
        <v>222</v>
      </c>
      <c r="G10" s="17" t="s">
        <v>513</v>
      </c>
      <c r="H10" s="17" t="s">
        <v>260</v>
      </c>
      <c r="I10" s="21" t="s">
        <v>849</v>
      </c>
      <c r="J10" s="17" t="s">
        <v>586</v>
      </c>
      <c r="K10" s="23" t="s">
        <v>587</v>
      </c>
      <c r="L10" s="17" t="s">
        <v>308</v>
      </c>
      <c r="M10" s="17" t="s">
        <v>242</v>
      </c>
      <c r="N10" s="17" t="s">
        <v>290</v>
      </c>
      <c r="O10" s="17" t="s">
        <v>515</v>
      </c>
      <c r="P10" s="17"/>
      <c r="Q10" s="17"/>
      <c r="R10" s="17"/>
      <c r="S10" s="17" t="s">
        <v>764</v>
      </c>
      <c r="T10" s="17"/>
    </row>
    <row r="11" spans="1:20" x14ac:dyDescent="0.25">
      <c r="B11" s="17" t="s">
        <v>57</v>
      </c>
      <c r="C11" s="17" t="s">
        <v>58</v>
      </c>
      <c r="D11" s="17"/>
      <c r="E11" s="17" t="s">
        <v>473</v>
      </c>
      <c r="F11" s="17" t="s">
        <v>588</v>
      </c>
      <c r="G11" s="17" t="s">
        <v>589</v>
      </c>
      <c r="H11" s="17" t="s">
        <v>260</v>
      </c>
      <c r="I11" s="21" t="s">
        <v>850</v>
      </c>
      <c r="J11" s="21"/>
      <c r="K11" s="17" t="s">
        <v>590</v>
      </c>
      <c r="L11" s="17" t="s">
        <v>263</v>
      </c>
      <c r="M11" s="17" t="s">
        <v>308</v>
      </c>
      <c r="N11" s="17" t="s">
        <v>282</v>
      </c>
      <c r="O11" s="17" t="s">
        <v>336</v>
      </c>
      <c r="P11" s="17">
        <v>5</v>
      </c>
      <c r="Q11" s="17" t="s">
        <v>591</v>
      </c>
      <c r="R11" s="17" t="s">
        <v>592</v>
      </c>
      <c r="S11" s="17" t="s">
        <v>764</v>
      </c>
      <c r="T11" s="17"/>
    </row>
    <row r="12" spans="1:20" x14ac:dyDescent="0.25">
      <c r="B12" s="17" t="s">
        <v>122</v>
      </c>
      <c r="C12" s="17" t="s">
        <v>123</v>
      </c>
      <c r="D12" s="17"/>
      <c r="E12" s="17" t="s">
        <v>593</v>
      </c>
      <c r="F12" s="17" t="s">
        <v>594</v>
      </c>
      <c r="G12" s="17" t="s">
        <v>298</v>
      </c>
      <c r="H12" s="17" t="s">
        <v>251</v>
      </c>
      <c r="I12" s="21" t="s">
        <v>851</v>
      </c>
      <c r="J12" s="21"/>
      <c r="K12" s="23" t="s">
        <v>595</v>
      </c>
      <c r="L12" s="17" t="s">
        <v>264</v>
      </c>
      <c r="M12" s="17" t="s">
        <v>308</v>
      </c>
      <c r="N12" s="17" t="s">
        <v>290</v>
      </c>
      <c r="O12" s="17" t="s">
        <v>574</v>
      </c>
      <c r="P12" s="17">
        <v>5</v>
      </c>
      <c r="Q12" s="17" t="s">
        <v>596</v>
      </c>
      <c r="R12" s="17" t="s">
        <v>597</v>
      </c>
      <c r="S12" s="17" t="s">
        <v>764</v>
      </c>
      <c r="T12" s="17"/>
    </row>
    <row r="13" spans="1:20" x14ac:dyDescent="0.25">
      <c r="B13" s="17" t="s">
        <v>124</v>
      </c>
      <c r="C13" s="17" t="s">
        <v>43</v>
      </c>
      <c r="D13" s="17"/>
      <c r="E13" s="17" t="s">
        <v>598</v>
      </c>
      <c r="F13" s="17" t="s">
        <v>222</v>
      </c>
      <c r="G13" s="17" t="s">
        <v>513</v>
      </c>
      <c r="H13" s="17" t="s">
        <v>260</v>
      </c>
      <c r="I13" s="21" t="s">
        <v>852</v>
      </c>
      <c r="J13" s="21" t="s">
        <v>599</v>
      </c>
      <c r="K13" s="17" t="s">
        <v>600</v>
      </c>
      <c r="L13" s="17" t="s">
        <v>242</v>
      </c>
      <c r="M13" s="17" t="s">
        <v>308</v>
      </c>
      <c r="N13" s="17" t="s">
        <v>290</v>
      </c>
      <c r="O13" s="17" t="s">
        <v>601</v>
      </c>
      <c r="P13" s="17">
        <v>5</v>
      </c>
      <c r="Q13" s="17" t="s">
        <v>602</v>
      </c>
      <c r="R13" s="17" t="s">
        <v>603</v>
      </c>
      <c r="S13" s="17" t="s">
        <v>764</v>
      </c>
      <c r="T13" s="17"/>
    </row>
    <row r="14" spans="1:20" x14ac:dyDescent="0.25">
      <c r="B14" s="17" t="s">
        <v>125</v>
      </c>
      <c r="C14" s="17" t="s">
        <v>126</v>
      </c>
      <c r="D14" s="17" t="s">
        <v>312</v>
      </c>
      <c r="E14" s="17" t="s">
        <v>355</v>
      </c>
      <c r="F14" s="17" t="s">
        <v>288</v>
      </c>
      <c r="G14" s="17" t="s">
        <v>259</v>
      </c>
      <c r="H14" s="17" t="s">
        <v>260</v>
      </c>
      <c r="I14" s="21" t="s">
        <v>853</v>
      </c>
      <c r="J14" s="21" t="s">
        <v>604</v>
      </c>
      <c r="K14" s="17" t="s">
        <v>605</v>
      </c>
      <c r="L14" s="17" t="s">
        <v>308</v>
      </c>
      <c r="M14" s="17" t="s">
        <v>308</v>
      </c>
      <c r="N14" s="17" t="s">
        <v>308</v>
      </c>
      <c r="O14" s="17" t="s">
        <v>365</v>
      </c>
      <c r="P14" s="17">
        <v>5</v>
      </c>
      <c r="Q14" s="17" t="s">
        <v>606</v>
      </c>
      <c r="R14" s="17" t="s">
        <v>607</v>
      </c>
      <c r="S14" s="17" t="s">
        <v>764</v>
      </c>
      <c r="T14" s="17"/>
    </row>
    <row r="15" spans="1:20" x14ac:dyDescent="0.25">
      <c r="B15" s="17" t="s">
        <v>127</v>
      </c>
      <c r="C15" s="17" t="s">
        <v>128</v>
      </c>
      <c r="D15" s="17" t="s">
        <v>608</v>
      </c>
      <c r="E15" s="17" t="s">
        <v>609</v>
      </c>
      <c r="F15" s="17" t="s">
        <v>288</v>
      </c>
      <c r="G15" s="17" t="s">
        <v>610</v>
      </c>
      <c r="H15" s="17" t="s">
        <v>260</v>
      </c>
      <c r="I15" s="21" t="s">
        <v>854</v>
      </c>
      <c r="J15" s="21"/>
      <c r="K15" s="17" t="s">
        <v>611</v>
      </c>
      <c r="L15" s="17" t="s">
        <v>308</v>
      </c>
      <c r="M15" s="17" t="s">
        <v>290</v>
      </c>
      <c r="N15" s="17" t="s">
        <v>242</v>
      </c>
      <c r="O15" s="17" t="s">
        <v>245</v>
      </c>
      <c r="P15" s="17">
        <v>7</v>
      </c>
      <c r="Q15" s="17" t="s">
        <v>612</v>
      </c>
      <c r="R15" s="17" t="s">
        <v>613</v>
      </c>
      <c r="S15" s="17" t="s">
        <v>764</v>
      </c>
      <c r="T15" s="17"/>
    </row>
    <row r="16" spans="1:20" x14ac:dyDescent="0.25">
      <c r="B16" s="17" t="s">
        <v>129</v>
      </c>
      <c r="C16" s="17" t="s">
        <v>130</v>
      </c>
      <c r="D16" s="17" t="s">
        <v>614</v>
      </c>
      <c r="E16" s="17" t="s">
        <v>615</v>
      </c>
      <c r="F16" s="17" t="s">
        <v>616</v>
      </c>
      <c r="G16" s="17" t="s">
        <v>343</v>
      </c>
      <c r="H16" s="17" t="s">
        <v>251</v>
      </c>
      <c r="I16" s="21" t="s">
        <v>805</v>
      </c>
      <c r="J16" s="21"/>
      <c r="K16" s="17" t="s">
        <v>617</v>
      </c>
      <c r="L16" s="17" t="s">
        <v>282</v>
      </c>
      <c r="M16" s="17" t="s">
        <v>308</v>
      </c>
      <c r="N16" s="17" t="s">
        <v>241</v>
      </c>
      <c r="O16" s="17" t="s">
        <v>601</v>
      </c>
      <c r="P16" s="17">
        <v>5</v>
      </c>
      <c r="Q16" s="17" t="s">
        <v>618</v>
      </c>
      <c r="R16" s="17" t="s">
        <v>619</v>
      </c>
      <c r="S16" s="17" t="s">
        <v>764</v>
      </c>
      <c r="T16" s="17"/>
    </row>
    <row r="17" spans="2:20" x14ac:dyDescent="0.25">
      <c r="B17" s="17" t="s">
        <v>131</v>
      </c>
      <c r="C17" s="17" t="s">
        <v>132</v>
      </c>
      <c r="D17" s="17"/>
      <c r="E17" s="17" t="s">
        <v>620</v>
      </c>
      <c r="F17" s="17" t="s">
        <v>487</v>
      </c>
      <c r="G17" s="17" t="s">
        <v>280</v>
      </c>
      <c r="H17" s="17" t="s">
        <v>251</v>
      </c>
      <c r="I17" s="21" t="s">
        <v>855</v>
      </c>
      <c r="J17" s="21">
        <v>6127357101</v>
      </c>
      <c r="K17" s="17" t="s">
        <v>621</v>
      </c>
      <c r="L17" s="17" t="s">
        <v>264</v>
      </c>
      <c r="M17" s="17" t="s">
        <v>308</v>
      </c>
      <c r="N17" s="17" t="s">
        <v>282</v>
      </c>
      <c r="O17" s="17" t="s">
        <v>365</v>
      </c>
      <c r="P17" s="17">
        <v>5</v>
      </c>
      <c r="Q17" s="17" t="s">
        <v>622</v>
      </c>
      <c r="R17" s="17" t="s">
        <v>623</v>
      </c>
      <c r="S17" s="17" t="s">
        <v>764</v>
      </c>
      <c r="T17" s="17"/>
    </row>
    <row r="18" spans="2:20" x14ac:dyDescent="0.25">
      <c r="B18" s="17" t="s">
        <v>897</v>
      </c>
      <c r="C18" s="17" t="s">
        <v>35</v>
      </c>
      <c r="D18" s="17"/>
      <c r="E18" s="17" t="s">
        <v>333</v>
      </c>
      <c r="F18" s="17" t="s">
        <v>898</v>
      </c>
      <c r="G18" s="17" t="s">
        <v>899</v>
      </c>
      <c r="H18" s="17" t="s">
        <v>260</v>
      </c>
      <c r="I18" s="21" t="s">
        <v>908</v>
      </c>
      <c r="J18" s="21"/>
      <c r="K18" s="17" t="s">
        <v>900</v>
      </c>
      <c r="L18" s="17" t="s">
        <v>308</v>
      </c>
      <c r="M18" s="17" t="s">
        <v>242</v>
      </c>
      <c r="N18" s="17" t="s">
        <v>241</v>
      </c>
      <c r="O18" s="17" t="s">
        <v>244</v>
      </c>
      <c r="P18" s="17" t="s">
        <v>455</v>
      </c>
      <c r="Q18" s="17">
        <v>5</v>
      </c>
      <c r="R18" s="17" t="s">
        <v>906</v>
      </c>
      <c r="S18" s="17" t="s">
        <v>907</v>
      </c>
      <c r="T18" s="17"/>
    </row>
    <row r="20" spans="2:20" x14ac:dyDescent="0.25">
      <c r="B20" t="s">
        <v>909</v>
      </c>
    </row>
    <row r="21" spans="2:20" x14ac:dyDescent="0.25">
      <c r="B21" t="s">
        <v>215</v>
      </c>
    </row>
    <row r="22" spans="2:20" x14ac:dyDescent="0.25">
      <c r="B22" t="s">
        <v>216</v>
      </c>
    </row>
    <row r="23" spans="2:20" x14ac:dyDescent="0.25">
      <c r="B23" s="3" t="s">
        <v>217</v>
      </c>
    </row>
    <row r="24" spans="2:20" x14ac:dyDescent="0.25">
      <c r="B24" t="s">
        <v>913</v>
      </c>
    </row>
  </sheetData>
  <autoFilter ref="B4:T4" xr:uid="{C423835A-7983-4569-8DA1-0D3B69B343C2}"/>
  <mergeCells count="1">
    <mergeCell ref="A2:T2"/>
  </mergeCells>
  <hyperlinks>
    <hyperlink ref="K10" r:id="rId1" xr:uid="{0748B599-8EFD-44B9-9147-00D1111D84C3}"/>
    <hyperlink ref="K12" r:id="rId2" xr:uid="{3898CBDC-E3E7-463E-AD24-98294DC27842}"/>
    <hyperlink ref="K5" r:id="rId3" xr:uid="{19CBAEF2-8AAE-468D-8B52-96F6277C0AD2}"/>
    <hyperlink ref="K6" r:id="rId4" xr:uid="{0114284A-D377-412B-8C91-615F3B7C0F1F}"/>
    <hyperlink ref="K8" r:id="rId5" xr:uid="{77AF7A5C-D4A7-4A31-821F-51027DE6C28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AAFBF-AC65-4CBE-9EC2-01026ABE0BC5}">
  <dimension ref="A2:T21"/>
  <sheetViews>
    <sheetView workbookViewId="0">
      <selection activeCell="B5" sqref="B5:C5"/>
    </sheetView>
  </sheetViews>
  <sheetFormatPr defaultRowHeight="15" x14ac:dyDescent="0.25"/>
  <cols>
    <col min="2" max="2" width="13.42578125" bestFit="1" customWidth="1"/>
    <col min="3" max="3" width="13" bestFit="1" customWidth="1"/>
    <col min="4" max="5" width="0" hidden="1" customWidth="1"/>
    <col min="6" max="6" width="35.140625" bestFit="1" customWidth="1"/>
    <col min="7" max="8" width="0" hidden="1" customWidth="1"/>
    <col min="9" max="9" width="14.140625" bestFit="1" customWidth="1"/>
    <col min="10" max="10" width="0" hidden="1" customWidth="1"/>
    <col min="11" max="11" width="34.140625" bestFit="1" customWidth="1"/>
    <col min="12" max="18" width="0" hidden="1" customWidth="1"/>
    <col min="19" max="19" width="22" bestFit="1" customWidth="1"/>
    <col min="20" max="20" width="13" bestFit="1" customWidth="1"/>
  </cols>
  <sheetData>
    <row r="2" spans="1:20" ht="15.75" x14ac:dyDescent="0.25">
      <c r="A2" s="58" t="s">
        <v>471</v>
      </c>
      <c r="B2" s="58"/>
      <c r="C2" s="58"/>
      <c r="D2" s="58"/>
      <c r="E2" s="58"/>
      <c r="F2" s="58"/>
      <c r="G2" s="58"/>
      <c r="H2" s="58"/>
      <c r="I2" s="58"/>
      <c r="J2" s="58"/>
      <c r="K2" s="58"/>
      <c r="L2" s="58"/>
      <c r="M2" s="58"/>
      <c r="N2" s="58"/>
      <c r="O2" s="58"/>
      <c r="P2" s="58"/>
      <c r="Q2" s="58"/>
      <c r="R2" s="58"/>
      <c r="S2" s="58"/>
      <c r="T2" s="58"/>
    </row>
    <row r="3" spans="1:20" x14ac:dyDescent="0.25">
      <c r="A3" t="s">
        <v>8</v>
      </c>
    </row>
    <row r="4" spans="1:20" x14ac:dyDescent="0.25">
      <c r="B4" s="4" t="s">
        <v>0</v>
      </c>
      <c r="C4" s="4" t="s">
        <v>1</v>
      </c>
      <c r="D4" s="4"/>
      <c r="E4" s="4"/>
      <c r="F4" s="4" t="s">
        <v>2</v>
      </c>
      <c r="G4" s="4"/>
      <c r="H4" s="4"/>
      <c r="I4" s="4" t="s">
        <v>3</v>
      </c>
      <c r="J4" s="4"/>
      <c r="K4" s="4" t="s">
        <v>4</v>
      </c>
      <c r="L4" s="4"/>
      <c r="M4" s="4"/>
      <c r="N4" s="4"/>
      <c r="O4" s="4"/>
      <c r="P4" s="4"/>
      <c r="Q4" s="4"/>
      <c r="R4" s="4"/>
      <c r="S4" s="4" t="s">
        <v>472</v>
      </c>
      <c r="T4" s="4" t="s">
        <v>6</v>
      </c>
    </row>
    <row r="5" spans="1:20" x14ac:dyDescent="0.25">
      <c r="B5" s="59" t="s">
        <v>62</v>
      </c>
      <c r="C5" s="59" t="s">
        <v>63</v>
      </c>
      <c r="D5" s="24"/>
      <c r="E5" s="24" t="s">
        <v>425</v>
      </c>
      <c r="F5" s="24" t="s">
        <v>426</v>
      </c>
      <c r="G5" s="24" t="s">
        <v>427</v>
      </c>
      <c r="H5" s="24" t="s">
        <v>251</v>
      </c>
      <c r="I5" s="38" t="s">
        <v>785</v>
      </c>
      <c r="J5" s="38"/>
      <c r="K5" s="24" t="s">
        <v>428</v>
      </c>
      <c r="L5" s="24" t="s">
        <v>274</v>
      </c>
      <c r="M5" s="24" t="s">
        <v>290</v>
      </c>
      <c r="N5" s="24" t="s">
        <v>263</v>
      </c>
      <c r="O5" s="24" t="s">
        <v>336</v>
      </c>
      <c r="P5" s="24">
        <v>3</v>
      </c>
      <c r="Q5" s="24" t="s">
        <v>429</v>
      </c>
      <c r="R5" s="24" t="s">
        <v>430</v>
      </c>
      <c r="S5" s="24" t="s">
        <v>471</v>
      </c>
      <c r="T5" s="24" t="s">
        <v>22</v>
      </c>
    </row>
    <row r="6" spans="1:20" x14ac:dyDescent="0.25">
      <c r="B6" s="17" t="s">
        <v>219</v>
      </c>
      <c r="C6" s="17" t="s">
        <v>220</v>
      </c>
      <c r="D6" s="17"/>
      <c r="E6" s="17"/>
      <c r="F6" s="17" t="s">
        <v>758</v>
      </c>
      <c r="G6" s="17"/>
      <c r="H6" s="17"/>
      <c r="I6" s="17" t="s">
        <v>887</v>
      </c>
      <c r="J6" s="17"/>
      <c r="K6" s="23" t="s">
        <v>221</v>
      </c>
      <c r="L6" s="17"/>
      <c r="M6" s="17"/>
      <c r="N6" s="17"/>
      <c r="O6" s="17"/>
      <c r="P6" s="17"/>
      <c r="Q6" s="17"/>
      <c r="R6" s="17"/>
      <c r="S6" s="17"/>
      <c r="T6" s="17" t="s">
        <v>885</v>
      </c>
    </row>
    <row r="7" spans="1:20" x14ac:dyDescent="0.25">
      <c r="B7" s="17" t="s">
        <v>127</v>
      </c>
      <c r="C7" s="17" t="s">
        <v>83</v>
      </c>
      <c r="D7" s="17"/>
      <c r="E7" s="17"/>
      <c r="F7" s="17" t="s">
        <v>758</v>
      </c>
      <c r="G7" s="17"/>
      <c r="H7" s="17"/>
      <c r="I7" s="17" t="s">
        <v>886</v>
      </c>
      <c r="J7" s="17"/>
      <c r="K7" s="23" t="s">
        <v>213</v>
      </c>
      <c r="L7" s="17"/>
      <c r="M7" s="17"/>
      <c r="N7" s="17"/>
      <c r="O7" s="17"/>
      <c r="P7" s="17"/>
      <c r="Q7" s="17"/>
      <c r="R7" s="17"/>
      <c r="S7" s="17"/>
      <c r="T7" s="17" t="s">
        <v>885</v>
      </c>
    </row>
    <row r="8" spans="1:20" x14ac:dyDescent="0.25">
      <c r="B8" s="17" t="s">
        <v>431</v>
      </c>
      <c r="C8" s="17" t="s">
        <v>432</v>
      </c>
      <c r="D8" s="17" t="s">
        <v>433</v>
      </c>
      <c r="E8" s="17" t="s">
        <v>355</v>
      </c>
      <c r="F8" s="17" t="s">
        <v>185</v>
      </c>
      <c r="G8" s="17" t="s">
        <v>343</v>
      </c>
      <c r="H8" s="17" t="s">
        <v>260</v>
      </c>
      <c r="I8" s="21" t="s">
        <v>787</v>
      </c>
      <c r="J8" s="21" t="s">
        <v>434</v>
      </c>
      <c r="K8" s="17" t="s">
        <v>435</v>
      </c>
      <c r="L8" s="17" t="s">
        <v>274</v>
      </c>
      <c r="M8" s="17" t="s">
        <v>290</v>
      </c>
      <c r="N8" s="17" t="s">
        <v>308</v>
      </c>
      <c r="O8" s="17" t="s">
        <v>300</v>
      </c>
      <c r="P8" s="17">
        <v>5</v>
      </c>
      <c r="Q8" s="17" t="s">
        <v>436</v>
      </c>
      <c r="R8" s="17" t="s">
        <v>437</v>
      </c>
      <c r="S8" s="17" t="s">
        <v>471</v>
      </c>
      <c r="T8" s="17"/>
    </row>
    <row r="9" spans="1:20" x14ac:dyDescent="0.25">
      <c r="B9" s="49" t="s">
        <v>20</v>
      </c>
      <c r="C9" s="49" t="s">
        <v>21</v>
      </c>
      <c r="D9" s="24"/>
      <c r="E9" s="24"/>
      <c r="F9" s="24" t="s">
        <v>342</v>
      </c>
      <c r="G9" s="24"/>
      <c r="H9" s="24"/>
      <c r="I9" s="38" t="s">
        <v>786</v>
      </c>
      <c r="J9" s="38"/>
      <c r="K9" s="24" t="s">
        <v>345</v>
      </c>
      <c r="L9" s="24"/>
      <c r="M9" s="24"/>
      <c r="N9" s="24"/>
      <c r="O9" s="24"/>
      <c r="P9" s="24"/>
      <c r="Q9" s="24"/>
      <c r="R9" s="24"/>
      <c r="S9" s="24" t="s">
        <v>784</v>
      </c>
      <c r="T9" s="24"/>
    </row>
    <row r="10" spans="1:20" x14ac:dyDescent="0.25">
      <c r="B10" s="24" t="s">
        <v>64</v>
      </c>
      <c r="C10" s="24" t="s">
        <v>65</v>
      </c>
      <c r="D10" s="24"/>
      <c r="E10" s="24" t="s">
        <v>438</v>
      </c>
      <c r="F10" s="24" t="s">
        <v>208</v>
      </c>
      <c r="G10" s="24" t="s">
        <v>439</v>
      </c>
      <c r="H10" s="24" t="s">
        <v>251</v>
      </c>
      <c r="I10" s="38" t="s">
        <v>788</v>
      </c>
      <c r="J10" s="38"/>
      <c r="K10" s="24" t="s">
        <v>209</v>
      </c>
      <c r="L10" s="24" t="s">
        <v>274</v>
      </c>
      <c r="M10" s="24" t="s">
        <v>241</v>
      </c>
      <c r="N10" s="24" t="s">
        <v>290</v>
      </c>
      <c r="O10" s="24" t="s">
        <v>265</v>
      </c>
      <c r="P10" s="24">
        <v>7</v>
      </c>
      <c r="Q10" s="24" t="s">
        <v>440</v>
      </c>
      <c r="R10" s="24" t="s">
        <v>441</v>
      </c>
      <c r="S10" s="24" t="s">
        <v>794</v>
      </c>
      <c r="T10" s="24"/>
    </row>
    <row r="11" spans="1:20" x14ac:dyDescent="0.25">
      <c r="B11" s="17" t="s">
        <v>109</v>
      </c>
      <c r="C11" s="17" t="s">
        <v>903</v>
      </c>
      <c r="D11" s="17" t="s">
        <v>442</v>
      </c>
      <c r="E11" s="17" t="s">
        <v>443</v>
      </c>
      <c r="F11" s="17" t="s">
        <v>902</v>
      </c>
      <c r="G11" s="17"/>
      <c r="H11" s="17" t="s">
        <v>343</v>
      </c>
      <c r="I11" s="21" t="s">
        <v>789</v>
      </c>
      <c r="J11" s="21" t="s">
        <v>444</v>
      </c>
      <c r="K11" s="17" t="s">
        <v>195</v>
      </c>
      <c r="L11" s="17" t="s">
        <v>274</v>
      </c>
      <c r="M11" s="17" t="s">
        <v>290</v>
      </c>
      <c r="N11" s="17" t="s">
        <v>308</v>
      </c>
      <c r="O11" s="17" t="s">
        <v>265</v>
      </c>
      <c r="P11" s="17">
        <v>5</v>
      </c>
      <c r="Q11" s="17" t="s">
        <v>445</v>
      </c>
      <c r="R11" s="17" t="s">
        <v>446</v>
      </c>
      <c r="S11" s="17" t="s">
        <v>794</v>
      </c>
      <c r="T11" s="17"/>
    </row>
    <row r="12" spans="1:20" x14ac:dyDescent="0.25">
      <c r="B12" s="24" t="s">
        <v>66</v>
      </c>
      <c r="C12" s="24" t="s">
        <v>67</v>
      </c>
      <c r="D12" s="24"/>
      <c r="E12" s="24" t="s">
        <v>447</v>
      </c>
      <c r="F12" s="24" t="s">
        <v>235</v>
      </c>
      <c r="G12" s="24" t="s">
        <v>315</v>
      </c>
      <c r="H12" s="24" t="s">
        <v>251</v>
      </c>
      <c r="I12" s="38" t="s">
        <v>790</v>
      </c>
      <c r="J12" s="38"/>
      <c r="K12" s="24" t="s">
        <v>448</v>
      </c>
      <c r="L12" s="24" t="s">
        <v>274</v>
      </c>
      <c r="M12" s="24" t="s">
        <v>243</v>
      </c>
      <c r="N12" s="24" t="s">
        <v>264</v>
      </c>
      <c r="O12" s="24" t="s">
        <v>291</v>
      </c>
      <c r="P12" s="24">
        <v>3</v>
      </c>
      <c r="Q12" s="24" t="s">
        <v>449</v>
      </c>
      <c r="R12" s="24" t="s">
        <v>450</v>
      </c>
      <c r="S12" s="24" t="s">
        <v>471</v>
      </c>
      <c r="T12" s="24"/>
    </row>
    <row r="13" spans="1:20" x14ac:dyDescent="0.25">
      <c r="B13" s="17" t="s">
        <v>68</v>
      </c>
      <c r="C13" s="17" t="s">
        <v>69</v>
      </c>
      <c r="D13" s="17" t="s">
        <v>399</v>
      </c>
      <c r="E13" s="17" t="s">
        <v>451</v>
      </c>
      <c r="F13" s="17" t="s">
        <v>452</v>
      </c>
      <c r="G13" s="17" t="s">
        <v>453</v>
      </c>
      <c r="H13" s="17" t="s">
        <v>260</v>
      </c>
      <c r="I13" s="21" t="s">
        <v>791</v>
      </c>
      <c r="J13" s="21"/>
      <c r="K13" s="17" t="s">
        <v>454</v>
      </c>
      <c r="L13" s="17" t="s">
        <v>290</v>
      </c>
      <c r="M13" s="17" t="s">
        <v>290</v>
      </c>
      <c r="N13" s="17" t="s">
        <v>290</v>
      </c>
      <c r="O13" s="17" t="s">
        <v>455</v>
      </c>
      <c r="P13" s="17">
        <v>5</v>
      </c>
      <c r="Q13" s="17" t="s">
        <v>456</v>
      </c>
      <c r="R13" s="17" t="s">
        <v>457</v>
      </c>
      <c r="S13" s="24" t="s">
        <v>471</v>
      </c>
      <c r="T13" s="17"/>
    </row>
    <row r="14" spans="1:20" x14ac:dyDescent="0.25">
      <c r="B14" s="24" t="s">
        <v>70</v>
      </c>
      <c r="C14" s="24" t="s">
        <v>458</v>
      </c>
      <c r="D14" s="24"/>
      <c r="E14" s="24" t="s">
        <v>459</v>
      </c>
      <c r="F14" s="24" t="s">
        <v>460</v>
      </c>
      <c r="G14" s="24" t="s">
        <v>461</v>
      </c>
      <c r="H14" s="24" t="s">
        <v>260</v>
      </c>
      <c r="I14" s="38" t="s">
        <v>792</v>
      </c>
      <c r="J14" s="38" t="s">
        <v>462</v>
      </c>
      <c r="K14" s="24" t="s">
        <v>463</v>
      </c>
      <c r="L14" s="24" t="s">
        <v>290</v>
      </c>
      <c r="M14" s="24" t="s">
        <v>308</v>
      </c>
      <c r="N14" s="24" t="s">
        <v>263</v>
      </c>
      <c r="O14" s="24" t="s">
        <v>336</v>
      </c>
      <c r="P14" s="24">
        <v>5</v>
      </c>
      <c r="Q14" s="24" t="s">
        <v>464</v>
      </c>
      <c r="R14" s="24" t="s">
        <v>465</v>
      </c>
      <c r="S14" s="24" t="s">
        <v>471</v>
      </c>
      <c r="T14" s="24"/>
    </row>
    <row r="15" spans="1:20" x14ac:dyDescent="0.25">
      <c r="B15" s="17" t="s">
        <v>151</v>
      </c>
      <c r="C15" s="17" t="s">
        <v>152</v>
      </c>
      <c r="D15" s="17" t="s">
        <v>466</v>
      </c>
      <c r="E15" s="17" t="s">
        <v>467</v>
      </c>
      <c r="F15" s="17" t="s">
        <v>407</v>
      </c>
      <c r="G15" s="17" t="s">
        <v>408</v>
      </c>
      <c r="H15" s="17" t="s">
        <v>260</v>
      </c>
      <c r="I15" s="21" t="s">
        <v>793</v>
      </c>
      <c r="J15" s="21"/>
      <c r="K15" s="17" t="s">
        <v>468</v>
      </c>
      <c r="L15" s="17" t="s">
        <v>274</v>
      </c>
      <c r="M15" s="17" t="s">
        <v>241</v>
      </c>
      <c r="N15" s="17" t="s">
        <v>290</v>
      </c>
      <c r="O15" s="17" t="s">
        <v>265</v>
      </c>
      <c r="P15" s="17">
        <v>5</v>
      </c>
      <c r="Q15" s="17" t="s">
        <v>469</v>
      </c>
      <c r="R15" s="17" t="s">
        <v>470</v>
      </c>
      <c r="S15" s="24" t="s">
        <v>471</v>
      </c>
      <c r="T15" s="17"/>
    </row>
    <row r="16" spans="1:20" x14ac:dyDescent="0.25">
      <c r="S16" s="29"/>
    </row>
    <row r="18" spans="2:2" x14ac:dyDescent="0.25">
      <c r="B18" t="s">
        <v>920</v>
      </c>
    </row>
    <row r="19" spans="2:2" x14ac:dyDescent="0.25">
      <c r="B19" t="s">
        <v>224</v>
      </c>
    </row>
    <row r="20" spans="2:2" x14ac:dyDescent="0.25">
      <c r="B20" s="3" t="s">
        <v>217</v>
      </c>
    </row>
    <row r="21" spans="2:2" x14ac:dyDescent="0.25">
      <c r="B21" t="s">
        <v>915</v>
      </c>
    </row>
  </sheetData>
  <autoFilter ref="B4:T4" xr:uid="{EFBEA6E2-BD29-417A-8C17-BD40728D2D2E}"/>
  <mergeCells count="1">
    <mergeCell ref="A2:T2"/>
  </mergeCells>
  <hyperlinks>
    <hyperlink ref="K6" r:id="rId1" xr:uid="{F20B1A65-EDF7-4031-9964-C5176C7058F0}"/>
    <hyperlink ref="K7" r:id="rId2" xr:uid="{C0893572-525C-40D2-A468-12B51D32A73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3BD31-3547-4F68-B7EA-841B517CB325}">
  <dimension ref="A2:T28"/>
  <sheetViews>
    <sheetView tabSelected="1" workbookViewId="0">
      <selection activeCell="F34" sqref="F34"/>
    </sheetView>
  </sheetViews>
  <sheetFormatPr defaultRowHeight="15" x14ac:dyDescent="0.25"/>
  <cols>
    <col min="2" max="2" width="13.42578125" bestFit="1" customWidth="1"/>
    <col min="3" max="3" width="13" bestFit="1" customWidth="1"/>
    <col min="4" max="5" width="0" hidden="1" customWidth="1"/>
    <col min="6" max="6" width="48.7109375" bestFit="1" customWidth="1"/>
    <col min="7" max="8" width="0" hidden="1" customWidth="1"/>
    <col min="9" max="9" width="14.140625" bestFit="1" customWidth="1"/>
    <col min="10" max="10" width="0" hidden="1" customWidth="1"/>
    <col min="11" max="11" width="34.85546875" bestFit="1" customWidth="1"/>
    <col min="12" max="18" width="0" hidden="1" customWidth="1"/>
    <col min="19" max="19" width="22.85546875" bestFit="1" customWidth="1"/>
    <col min="20" max="20" width="37.140625" bestFit="1" customWidth="1"/>
  </cols>
  <sheetData>
    <row r="2" spans="1:20" ht="15.75" x14ac:dyDescent="0.25">
      <c r="A2" s="58" t="s">
        <v>929</v>
      </c>
      <c r="B2" s="58"/>
      <c r="C2" s="58"/>
      <c r="D2" s="58"/>
      <c r="E2" s="58"/>
      <c r="F2" s="58"/>
      <c r="G2" s="58"/>
      <c r="H2" s="58"/>
      <c r="I2" s="58"/>
      <c r="J2" s="58"/>
      <c r="K2" s="58"/>
      <c r="L2" s="58"/>
      <c r="M2" s="58"/>
      <c r="N2" s="58"/>
      <c r="O2" s="58"/>
      <c r="P2" s="58"/>
      <c r="Q2" s="58"/>
      <c r="R2" s="58"/>
      <c r="S2" s="58"/>
      <c r="T2" s="58"/>
    </row>
    <row r="3" spans="1:20" x14ac:dyDescent="0.25">
      <c r="A3" t="s">
        <v>8</v>
      </c>
    </row>
    <row r="4" spans="1:20" x14ac:dyDescent="0.25">
      <c r="B4" s="4" t="s">
        <v>0</v>
      </c>
      <c r="C4" s="4" t="s">
        <v>1</v>
      </c>
      <c r="D4" s="4"/>
      <c r="E4" s="4"/>
      <c r="F4" s="4" t="s">
        <v>2</v>
      </c>
      <c r="G4" s="4"/>
      <c r="H4" s="4"/>
      <c r="I4" s="4" t="s">
        <v>3</v>
      </c>
      <c r="J4" s="4"/>
      <c r="K4" s="4" t="s">
        <v>4</v>
      </c>
      <c r="L4" s="4"/>
      <c r="M4" s="4"/>
      <c r="N4" s="4"/>
      <c r="O4" s="4"/>
      <c r="P4" s="4"/>
      <c r="Q4" s="4"/>
      <c r="R4" s="4"/>
      <c r="S4" s="4" t="s">
        <v>5</v>
      </c>
      <c r="T4" s="4" t="s">
        <v>6</v>
      </c>
    </row>
    <row r="5" spans="1:20" x14ac:dyDescent="0.25">
      <c r="B5" s="24" t="s">
        <v>18</v>
      </c>
      <c r="C5" s="24" t="s">
        <v>19</v>
      </c>
      <c r="D5" s="24"/>
      <c r="E5" s="24"/>
      <c r="F5" s="24" t="s">
        <v>919</v>
      </c>
      <c r="G5" s="24"/>
      <c r="H5" s="24"/>
      <c r="I5" s="24" t="s">
        <v>769</v>
      </c>
      <c r="J5" s="24"/>
      <c r="K5" s="52" t="s">
        <v>767</v>
      </c>
      <c r="L5" s="24"/>
      <c r="M5" s="24"/>
      <c r="N5" s="24"/>
      <c r="O5" s="24"/>
      <c r="P5" s="24"/>
      <c r="Q5" s="24"/>
      <c r="R5" s="24"/>
      <c r="S5" s="24" t="s">
        <v>768</v>
      </c>
      <c r="T5" s="24" t="s">
        <v>31</v>
      </c>
    </row>
    <row r="6" spans="1:20" x14ac:dyDescent="0.25">
      <c r="B6" s="33" t="s">
        <v>20</v>
      </c>
      <c r="C6" s="33" t="s">
        <v>21</v>
      </c>
      <c r="D6" s="17"/>
      <c r="E6" s="17" t="s">
        <v>341</v>
      </c>
      <c r="F6" s="17" t="s">
        <v>342</v>
      </c>
      <c r="G6" s="17" t="s">
        <v>343</v>
      </c>
      <c r="H6" s="17" t="s">
        <v>251</v>
      </c>
      <c r="I6" s="21" t="s">
        <v>786</v>
      </c>
      <c r="J6" s="21" t="s">
        <v>344</v>
      </c>
      <c r="K6" s="17" t="s">
        <v>345</v>
      </c>
      <c r="L6" s="17" t="s">
        <v>243</v>
      </c>
      <c r="M6" s="17" t="s">
        <v>290</v>
      </c>
      <c r="N6" s="17" t="s">
        <v>308</v>
      </c>
      <c r="O6" s="17" t="s">
        <v>245</v>
      </c>
      <c r="P6" s="17">
        <v>5</v>
      </c>
      <c r="Q6" s="17" t="s">
        <v>346</v>
      </c>
      <c r="R6" s="17" t="s">
        <v>347</v>
      </c>
      <c r="S6" s="24" t="s">
        <v>784</v>
      </c>
      <c r="T6" s="17" t="s">
        <v>22</v>
      </c>
    </row>
    <row r="7" spans="1:20" s="20" customFormat="1" x14ac:dyDescent="0.25">
      <c r="B7" s="59" t="s">
        <v>23</v>
      </c>
      <c r="C7" s="59" t="s">
        <v>24</v>
      </c>
      <c r="D7" s="41"/>
      <c r="E7" s="41" t="s">
        <v>348</v>
      </c>
      <c r="F7" s="41" t="s">
        <v>349</v>
      </c>
      <c r="G7" s="41" t="s">
        <v>350</v>
      </c>
      <c r="H7" s="41" t="s">
        <v>251</v>
      </c>
      <c r="I7" s="51" t="s">
        <v>756</v>
      </c>
      <c r="J7" s="51"/>
      <c r="K7" s="41" t="s">
        <v>351</v>
      </c>
      <c r="L7" s="41" t="s">
        <v>243</v>
      </c>
      <c r="M7" s="41" t="s">
        <v>274</v>
      </c>
      <c r="N7" s="41" t="s">
        <v>241</v>
      </c>
      <c r="O7" s="41" t="s">
        <v>300</v>
      </c>
      <c r="P7" s="41">
        <v>4</v>
      </c>
      <c r="Q7" s="41" t="s">
        <v>352</v>
      </c>
      <c r="R7" s="41" t="s">
        <v>353</v>
      </c>
      <c r="S7" s="24" t="s">
        <v>768</v>
      </c>
      <c r="T7" s="41" t="s">
        <v>14</v>
      </c>
    </row>
    <row r="8" spans="1:20" s="20" customFormat="1" x14ac:dyDescent="0.25">
      <c r="B8" s="17" t="s">
        <v>127</v>
      </c>
      <c r="C8" s="17" t="s">
        <v>83</v>
      </c>
      <c r="D8" s="17"/>
      <c r="E8" s="17"/>
      <c r="F8" s="17" t="s">
        <v>758</v>
      </c>
      <c r="G8" s="17"/>
      <c r="H8" s="17"/>
      <c r="I8" s="17" t="s">
        <v>886</v>
      </c>
      <c r="J8" s="17"/>
      <c r="K8" s="23" t="s">
        <v>213</v>
      </c>
      <c r="L8" s="17"/>
      <c r="M8" s="17"/>
      <c r="N8" s="17"/>
      <c r="O8" s="17"/>
      <c r="P8" s="17"/>
      <c r="Q8" s="17"/>
      <c r="R8" s="17"/>
      <c r="S8" s="17"/>
      <c r="T8" s="17" t="s">
        <v>896</v>
      </c>
    </row>
    <row r="9" spans="1:20" x14ac:dyDescent="0.25">
      <c r="B9" s="37" t="s">
        <v>35</v>
      </c>
      <c r="C9" s="37" t="s">
        <v>61</v>
      </c>
      <c r="D9" s="24" t="s">
        <v>361</v>
      </c>
      <c r="E9" s="24" t="s">
        <v>333</v>
      </c>
      <c r="F9" s="24" t="s">
        <v>362</v>
      </c>
      <c r="G9" s="24" t="s">
        <v>363</v>
      </c>
      <c r="H9" s="24" t="s">
        <v>260</v>
      </c>
      <c r="I9" s="38" t="s">
        <v>795</v>
      </c>
      <c r="J9" s="38">
        <v>5073820281</v>
      </c>
      <c r="K9" s="24" t="s">
        <v>364</v>
      </c>
      <c r="L9" s="24" t="s">
        <v>243</v>
      </c>
      <c r="M9" s="24" t="s">
        <v>264</v>
      </c>
      <c r="N9" s="24" t="s">
        <v>290</v>
      </c>
      <c r="O9" s="24" t="s">
        <v>365</v>
      </c>
      <c r="P9" s="24">
        <v>6</v>
      </c>
      <c r="Q9" s="24" t="s">
        <v>366</v>
      </c>
      <c r="R9" s="24" t="s">
        <v>367</v>
      </c>
      <c r="S9" s="24" t="s">
        <v>768</v>
      </c>
      <c r="T9" s="37" t="s">
        <v>912</v>
      </c>
    </row>
    <row r="10" spans="1:20" x14ac:dyDescent="0.25">
      <c r="B10" s="17" t="s">
        <v>59</v>
      </c>
      <c r="C10" s="17" t="s">
        <v>60</v>
      </c>
      <c r="D10" s="17" t="s">
        <v>354</v>
      </c>
      <c r="E10" s="17" t="s">
        <v>355</v>
      </c>
      <c r="F10" s="17" t="s">
        <v>185</v>
      </c>
      <c r="G10" s="17" t="s">
        <v>356</v>
      </c>
      <c r="H10" s="17" t="s">
        <v>260</v>
      </c>
      <c r="I10" s="21" t="s">
        <v>796</v>
      </c>
      <c r="J10" s="21" t="s">
        <v>357</v>
      </c>
      <c r="K10" s="17" t="s">
        <v>358</v>
      </c>
      <c r="L10" s="17" t="s">
        <v>243</v>
      </c>
      <c r="M10" s="17" t="s">
        <v>290</v>
      </c>
      <c r="N10" s="17" t="s">
        <v>282</v>
      </c>
      <c r="O10" s="17" t="s">
        <v>300</v>
      </c>
      <c r="P10" s="17">
        <v>5</v>
      </c>
      <c r="Q10" s="17" t="s">
        <v>359</v>
      </c>
      <c r="R10" s="17" t="s">
        <v>360</v>
      </c>
      <c r="S10" s="24" t="s">
        <v>768</v>
      </c>
      <c r="T10" s="17"/>
    </row>
    <row r="11" spans="1:20" x14ac:dyDescent="0.25">
      <c r="B11" s="17" t="s">
        <v>368</v>
      </c>
      <c r="C11" s="17" t="s">
        <v>133</v>
      </c>
      <c r="D11" s="17"/>
      <c r="E11" s="17" t="s">
        <v>369</v>
      </c>
      <c r="F11" s="17" t="s">
        <v>370</v>
      </c>
      <c r="G11" s="17" t="s">
        <v>298</v>
      </c>
      <c r="H11" s="17" t="s">
        <v>251</v>
      </c>
      <c r="I11" s="21" t="s">
        <v>797</v>
      </c>
      <c r="J11" s="21"/>
      <c r="K11" s="23" t="s">
        <v>371</v>
      </c>
      <c r="L11" s="17" t="s">
        <v>243</v>
      </c>
      <c r="M11" s="17" t="s">
        <v>274</v>
      </c>
      <c r="N11" s="17" t="s">
        <v>308</v>
      </c>
      <c r="O11" s="17" t="s">
        <v>365</v>
      </c>
      <c r="P11" s="17">
        <v>5</v>
      </c>
      <c r="Q11" s="17" t="s">
        <v>372</v>
      </c>
      <c r="R11" s="17" t="s">
        <v>373</v>
      </c>
      <c r="S11" s="24" t="s">
        <v>768</v>
      </c>
      <c r="T11" s="17"/>
    </row>
    <row r="12" spans="1:20" x14ac:dyDescent="0.25">
      <c r="B12" s="24" t="s">
        <v>134</v>
      </c>
      <c r="C12" s="24" t="s">
        <v>135</v>
      </c>
      <c r="D12" s="24" t="s">
        <v>374</v>
      </c>
      <c r="E12" s="24" t="s">
        <v>375</v>
      </c>
      <c r="F12" s="24" t="s">
        <v>376</v>
      </c>
      <c r="G12" s="24" t="s">
        <v>377</v>
      </c>
      <c r="H12" s="24" t="s">
        <v>251</v>
      </c>
      <c r="I12" s="38" t="s">
        <v>798</v>
      </c>
      <c r="J12" s="38">
        <v>7637534582</v>
      </c>
      <c r="K12" s="24" t="s">
        <v>378</v>
      </c>
      <c r="L12" s="24" t="s">
        <v>243</v>
      </c>
      <c r="M12" s="24" t="s">
        <v>243</v>
      </c>
      <c r="N12" s="24" t="s">
        <v>243</v>
      </c>
      <c r="O12" s="24" t="s">
        <v>300</v>
      </c>
      <c r="P12" s="24">
        <v>4</v>
      </c>
      <c r="Q12" s="24" t="s">
        <v>379</v>
      </c>
      <c r="R12" s="24" t="s">
        <v>380</v>
      </c>
      <c r="S12" s="24" t="s">
        <v>768</v>
      </c>
      <c r="T12" s="24"/>
    </row>
    <row r="13" spans="1:20" x14ac:dyDescent="0.25">
      <c r="B13" s="17" t="s">
        <v>136</v>
      </c>
      <c r="C13" s="17" t="s">
        <v>137</v>
      </c>
      <c r="D13" s="17" t="s">
        <v>381</v>
      </c>
      <c r="E13" s="17" t="s">
        <v>382</v>
      </c>
      <c r="F13" s="17" t="s">
        <v>383</v>
      </c>
      <c r="G13" s="17" t="s">
        <v>250</v>
      </c>
      <c r="H13" s="17" t="s">
        <v>251</v>
      </c>
      <c r="I13" s="21" t="s">
        <v>799</v>
      </c>
      <c r="J13" s="21"/>
      <c r="K13" s="17" t="s">
        <v>384</v>
      </c>
      <c r="L13" s="17" t="s">
        <v>243</v>
      </c>
      <c r="M13" s="17" t="s">
        <v>274</v>
      </c>
      <c r="N13" s="17" t="s">
        <v>241</v>
      </c>
      <c r="O13" s="17" t="s">
        <v>336</v>
      </c>
      <c r="P13" s="17">
        <v>5</v>
      </c>
      <c r="Q13" s="17" t="s">
        <v>385</v>
      </c>
      <c r="R13" s="17" t="s">
        <v>386</v>
      </c>
      <c r="S13" s="24" t="s">
        <v>768</v>
      </c>
      <c r="T13" s="17"/>
    </row>
    <row r="14" spans="1:20" x14ac:dyDescent="0.25">
      <c r="B14" s="24" t="s">
        <v>138</v>
      </c>
      <c r="C14" s="24" t="s">
        <v>139</v>
      </c>
      <c r="D14" s="24"/>
      <c r="E14" s="24" t="s">
        <v>387</v>
      </c>
      <c r="F14" s="24" t="s">
        <v>388</v>
      </c>
      <c r="G14" s="24" t="s">
        <v>389</v>
      </c>
      <c r="H14" s="24" t="s">
        <v>390</v>
      </c>
      <c r="I14" s="38" t="s">
        <v>800</v>
      </c>
      <c r="J14" s="38"/>
      <c r="K14" s="24" t="s">
        <v>391</v>
      </c>
      <c r="L14" s="18" t="s">
        <v>243</v>
      </c>
      <c r="M14" s="18" t="s">
        <v>274</v>
      </c>
      <c r="N14" s="18" t="s">
        <v>242</v>
      </c>
      <c r="O14" s="18" t="s">
        <v>300</v>
      </c>
      <c r="P14" s="18">
        <v>2</v>
      </c>
      <c r="Q14" s="18" t="s">
        <v>392</v>
      </c>
      <c r="R14" s="18" t="s">
        <v>393</v>
      </c>
      <c r="S14" s="24" t="s">
        <v>768</v>
      </c>
      <c r="T14" s="24"/>
    </row>
    <row r="15" spans="1:20" x14ac:dyDescent="0.25">
      <c r="B15" s="17" t="s">
        <v>140</v>
      </c>
      <c r="C15" s="17" t="s">
        <v>141</v>
      </c>
      <c r="D15" s="17"/>
      <c r="E15" s="17" t="s">
        <v>394</v>
      </c>
      <c r="F15" s="17" t="s">
        <v>191</v>
      </c>
      <c r="G15" s="17" t="s">
        <v>395</v>
      </c>
      <c r="H15" s="17" t="s">
        <v>251</v>
      </c>
      <c r="I15" s="21" t="s">
        <v>801</v>
      </c>
      <c r="J15" s="21"/>
      <c r="K15" s="17" t="s">
        <v>396</v>
      </c>
      <c r="L15" s="17" t="s">
        <v>243</v>
      </c>
      <c r="M15" s="17" t="s">
        <v>263</v>
      </c>
      <c r="N15" s="17" t="s">
        <v>308</v>
      </c>
      <c r="O15" s="17" t="s">
        <v>300</v>
      </c>
      <c r="P15" s="17">
        <v>1</v>
      </c>
      <c r="Q15" s="17" t="s">
        <v>397</v>
      </c>
      <c r="R15" s="17" t="s">
        <v>398</v>
      </c>
      <c r="S15" s="24" t="s">
        <v>768</v>
      </c>
      <c r="T15" s="17"/>
    </row>
    <row r="16" spans="1:20" x14ac:dyDescent="0.25">
      <c r="B16" s="24" t="s">
        <v>142</v>
      </c>
      <c r="C16" s="24" t="s">
        <v>143</v>
      </c>
      <c r="D16" s="24" t="s">
        <v>399</v>
      </c>
      <c r="E16" s="24" t="s">
        <v>400</v>
      </c>
      <c r="F16" s="24" t="s">
        <v>401</v>
      </c>
      <c r="G16" s="24" t="s">
        <v>402</v>
      </c>
      <c r="H16" s="24" t="s">
        <v>260</v>
      </c>
      <c r="I16" s="38" t="s">
        <v>802</v>
      </c>
      <c r="J16" s="38"/>
      <c r="K16" s="24" t="s">
        <v>403</v>
      </c>
      <c r="L16" s="18" t="s">
        <v>243</v>
      </c>
      <c r="M16" s="18" t="s">
        <v>263</v>
      </c>
      <c r="N16" s="18" t="s">
        <v>274</v>
      </c>
      <c r="O16" s="18" t="s">
        <v>365</v>
      </c>
      <c r="P16" s="18">
        <v>5</v>
      </c>
      <c r="Q16" s="18" t="s">
        <v>404</v>
      </c>
      <c r="R16" s="18" t="s">
        <v>405</v>
      </c>
      <c r="S16" s="24" t="s">
        <v>768</v>
      </c>
      <c r="T16" s="24"/>
    </row>
    <row r="17" spans="2:20" x14ac:dyDescent="0.25">
      <c r="B17" s="17" t="s">
        <v>144</v>
      </c>
      <c r="C17" s="17" t="s">
        <v>145</v>
      </c>
      <c r="D17" s="17"/>
      <c r="E17" s="17" t="s">
        <v>406</v>
      </c>
      <c r="F17" s="17" t="s">
        <v>407</v>
      </c>
      <c r="G17" s="17" t="s">
        <v>408</v>
      </c>
      <c r="H17" s="17" t="s">
        <v>260</v>
      </c>
      <c r="I17" s="21" t="s">
        <v>803</v>
      </c>
      <c r="J17" s="21"/>
      <c r="K17" s="17" t="s">
        <v>409</v>
      </c>
      <c r="L17" s="17" t="s">
        <v>243</v>
      </c>
      <c r="M17" s="17" t="s">
        <v>274</v>
      </c>
      <c r="N17" s="17" t="s">
        <v>290</v>
      </c>
      <c r="O17" s="17" t="s">
        <v>265</v>
      </c>
      <c r="P17" s="17">
        <v>5</v>
      </c>
      <c r="Q17" s="17" t="s">
        <v>410</v>
      </c>
      <c r="R17" s="17" t="s">
        <v>411</v>
      </c>
      <c r="S17" s="24" t="s">
        <v>768</v>
      </c>
      <c r="T17" s="17"/>
    </row>
    <row r="18" spans="2:20" x14ac:dyDescent="0.25">
      <c r="B18" s="24" t="s">
        <v>146</v>
      </c>
      <c r="C18" s="24" t="s">
        <v>147</v>
      </c>
      <c r="D18" s="24" t="s">
        <v>412</v>
      </c>
      <c r="E18" s="24" t="s">
        <v>413</v>
      </c>
      <c r="F18" s="24" t="s">
        <v>187</v>
      </c>
      <c r="G18" s="24" t="s">
        <v>343</v>
      </c>
      <c r="H18" s="24" t="s">
        <v>251</v>
      </c>
      <c r="I18" s="38" t="s">
        <v>804</v>
      </c>
      <c r="J18" s="38"/>
      <c r="K18" s="39" t="s">
        <v>414</v>
      </c>
      <c r="L18" s="18" t="s">
        <v>274</v>
      </c>
      <c r="M18" s="18" t="s">
        <v>243</v>
      </c>
      <c r="N18" s="18" t="s">
        <v>290</v>
      </c>
      <c r="O18" s="18" t="s">
        <v>336</v>
      </c>
      <c r="P18" s="18">
        <v>5</v>
      </c>
      <c r="Q18" s="18" t="s">
        <v>415</v>
      </c>
      <c r="R18" s="18" t="s">
        <v>416</v>
      </c>
      <c r="S18" s="24" t="s">
        <v>768</v>
      </c>
      <c r="T18" s="24"/>
    </row>
    <row r="19" spans="2:20" x14ac:dyDescent="0.25">
      <c r="B19" s="24" t="s">
        <v>72</v>
      </c>
      <c r="C19" s="24" t="s">
        <v>148</v>
      </c>
      <c r="D19" s="24"/>
      <c r="E19" s="24"/>
      <c r="F19" s="24" t="s">
        <v>808</v>
      </c>
      <c r="G19" s="24"/>
      <c r="H19" s="24"/>
      <c r="I19" s="24" t="s">
        <v>807</v>
      </c>
      <c r="J19" s="24"/>
      <c r="K19" s="1" t="s">
        <v>806</v>
      </c>
      <c r="L19" s="24"/>
      <c r="M19" s="24"/>
      <c r="N19" s="24"/>
      <c r="O19" s="24"/>
      <c r="P19" s="24"/>
      <c r="Q19" s="24"/>
      <c r="R19" s="24"/>
      <c r="S19" s="24" t="s">
        <v>768</v>
      </c>
      <c r="T19" s="24"/>
    </row>
    <row r="20" spans="2:20" x14ac:dyDescent="0.25">
      <c r="B20" s="37" t="s">
        <v>149</v>
      </c>
      <c r="C20" s="37" t="s">
        <v>150</v>
      </c>
      <c r="D20" s="24"/>
      <c r="E20" s="24" t="s">
        <v>417</v>
      </c>
      <c r="F20" s="24" t="s">
        <v>418</v>
      </c>
      <c r="G20" s="24" t="s">
        <v>419</v>
      </c>
      <c r="H20" s="24" t="s">
        <v>420</v>
      </c>
      <c r="I20" s="38" t="s">
        <v>805</v>
      </c>
      <c r="J20" s="38"/>
      <c r="K20" s="24" t="s">
        <v>421</v>
      </c>
      <c r="L20" s="18" t="s">
        <v>243</v>
      </c>
      <c r="M20" s="18" t="s">
        <v>242</v>
      </c>
      <c r="N20" s="18" t="s">
        <v>308</v>
      </c>
      <c r="O20" s="18" t="s">
        <v>422</v>
      </c>
      <c r="P20" s="18">
        <v>5</v>
      </c>
      <c r="Q20" s="18" t="s">
        <v>423</v>
      </c>
      <c r="R20" s="18" t="s">
        <v>424</v>
      </c>
      <c r="S20" s="24" t="s">
        <v>768</v>
      </c>
      <c r="T20" s="37" t="s">
        <v>930</v>
      </c>
    </row>
    <row r="21" spans="2:20" x14ac:dyDescent="0.25">
      <c r="B21" s="24" t="s">
        <v>66</v>
      </c>
      <c r="C21" s="24" t="s">
        <v>67</v>
      </c>
      <c r="D21" s="24"/>
      <c r="E21" s="24"/>
      <c r="F21" s="24" t="s">
        <v>776</v>
      </c>
      <c r="G21" s="24"/>
      <c r="H21" s="24"/>
      <c r="I21" s="38" t="s">
        <v>790</v>
      </c>
      <c r="J21" s="38"/>
      <c r="K21" s="1" t="s">
        <v>448</v>
      </c>
      <c r="L21" s="24"/>
      <c r="M21" s="24"/>
      <c r="N21" s="24"/>
      <c r="O21" s="24"/>
      <c r="P21" s="24"/>
      <c r="Q21" s="24"/>
      <c r="R21" s="24"/>
      <c r="S21" s="24" t="s">
        <v>777</v>
      </c>
      <c r="T21" s="24"/>
    </row>
    <row r="22" spans="2:20" x14ac:dyDescent="0.25">
      <c r="S22" s="29"/>
    </row>
    <row r="24" spans="2:20" x14ac:dyDescent="0.25">
      <c r="B24" t="s">
        <v>916</v>
      </c>
    </row>
    <row r="25" spans="2:20" x14ac:dyDescent="0.25">
      <c r="B25" t="s">
        <v>215</v>
      </c>
    </row>
    <row r="26" spans="2:20" x14ac:dyDescent="0.25">
      <c r="B26" t="s">
        <v>216</v>
      </c>
    </row>
    <row r="27" spans="2:20" x14ac:dyDescent="0.25">
      <c r="B27" s="3" t="s">
        <v>217</v>
      </c>
    </row>
    <row r="28" spans="2:20" x14ac:dyDescent="0.25">
      <c r="B28" t="s">
        <v>918</v>
      </c>
    </row>
  </sheetData>
  <autoFilter ref="B4:T4" xr:uid="{A31001F2-DD0B-4CE0-B9D0-19C865CFED31}"/>
  <mergeCells count="1">
    <mergeCell ref="A2:T2"/>
  </mergeCells>
  <hyperlinks>
    <hyperlink ref="K11" r:id="rId1" xr:uid="{DAA4ECB3-A96E-40CA-AB60-1DA8124C5396}"/>
    <hyperlink ref="K18" r:id="rId2" xr:uid="{CC626335-D0D1-4942-834C-1F3F865EB608}"/>
    <hyperlink ref="K5" r:id="rId3" display="https://www.mnhomecare.org/admin/members/contact.asp?id=26959663" xr:uid="{FD046E38-F663-4C7D-B898-3746E495990C}"/>
    <hyperlink ref="K19" r:id="rId4" display="https://www.mnhomecare.org/admin/members/contact.asp?id=26961302" xr:uid="{CBD24FE2-25D2-450D-A6F0-E33E54F5C7CE}"/>
    <hyperlink ref="K21" r:id="rId5" display="https://www.mnhomecare.org/admin/members/contact.asp?id=26960149" xr:uid="{E32F6A4A-C491-439E-BDC2-81EED62CE909}"/>
    <hyperlink ref="K8" r:id="rId6" xr:uid="{620FEFBD-48FE-4EDB-B720-D3FFA0488BE2}"/>
  </hyperlinks>
  <pageMargins left="0.7" right="0.7"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70E94-7875-4891-9BE2-66AC0E3BDFFB}">
  <dimension ref="A2:T28"/>
  <sheetViews>
    <sheetView workbookViewId="0">
      <selection activeCell="B6" sqref="B6:C6"/>
    </sheetView>
  </sheetViews>
  <sheetFormatPr defaultRowHeight="15" x14ac:dyDescent="0.25"/>
  <cols>
    <col min="2" max="2" width="11.140625" bestFit="1" customWidth="1"/>
    <col min="3" max="3" width="17.85546875" bestFit="1" customWidth="1"/>
    <col min="4" max="4" width="18.42578125" hidden="1" customWidth="1"/>
    <col min="5" max="5" width="11.85546875" hidden="1" customWidth="1"/>
    <col min="6" max="6" width="43.7109375" bestFit="1" customWidth="1"/>
    <col min="7" max="7" width="14.42578125" hidden="1" customWidth="1"/>
    <col min="8" max="8" width="10.42578125" hidden="1" customWidth="1"/>
    <col min="9" max="9" width="14.5703125" customWidth="1"/>
    <col min="10" max="10" width="12.42578125" hidden="1" customWidth="1"/>
    <col min="11" max="11" width="42.42578125" bestFit="1" customWidth="1"/>
    <col min="12" max="18" width="0" hidden="1" customWidth="1"/>
    <col min="19" max="19" width="38.42578125" bestFit="1" customWidth="1"/>
    <col min="20" max="20" width="13" bestFit="1" customWidth="1"/>
  </cols>
  <sheetData>
    <row r="2" spans="1:20" ht="15.75" x14ac:dyDescent="0.25">
      <c r="B2" s="58" t="s">
        <v>236</v>
      </c>
      <c r="C2" s="58"/>
      <c r="D2" s="58"/>
      <c r="E2" s="58"/>
      <c r="F2" s="58"/>
      <c r="G2" s="58"/>
      <c r="H2" s="58"/>
      <c r="I2" s="58"/>
      <c r="J2" s="58"/>
      <c r="K2" s="58"/>
      <c r="L2" s="58"/>
      <c r="M2" s="58"/>
      <c r="N2" s="58"/>
      <c r="O2" s="58"/>
      <c r="P2" s="58"/>
      <c r="Q2" s="58"/>
      <c r="R2" s="58"/>
      <c r="S2" s="58"/>
      <c r="T2" s="58"/>
    </row>
    <row r="3" spans="1:20" x14ac:dyDescent="0.25">
      <c r="C3" s="2"/>
      <c r="D3" s="2"/>
      <c r="E3" s="2"/>
      <c r="F3" s="2"/>
      <c r="G3" s="2"/>
      <c r="H3" s="2"/>
      <c r="I3" s="2"/>
      <c r="J3" s="2"/>
      <c r="K3" s="2"/>
    </row>
    <row r="4" spans="1:20" x14ac:dyDescent="0.25">
      <c r="A4" s="11"/>
      <c r="B4" s="12" t="s">
        <v>0</v>
      </c>
      <c r="C4" s="12" t="s">
        <v>340</v>
      </c>
      <c r="D4" s="12"/>
      <c r="E4" s="12"/>
      <c r="F4" s="12" t="s">
        <v>2</v>
      </c>
      <c r="G4" s="12"/>
      <c r="H4" s="12"/>
      <c r="I4" s="4" t="s">
        <v>3</v>
      </c>
      <c r="J4" s="4"/>
      <c r="K4" s="4" t="s">
        <v>4</v>
      </c>
      <c r="L4" s="4"/>
      <c r="M4" s="4"/>
      <c r="N4" s="4"/>
      <c r="O4" s="4"/>
      <c r="P4" s="4"/>
      <c r="Q4" s="4"/>
      <c r="R4" s="4"/>
      <c r="S4" s="4" t="s">
        <v>5</v>
      </c>
      <c r="T4" s="4" t="s">
        <v>6</v>
      </c>
    </row>
    <row r="5" spans="1:20" x14ac:dyDescent="0.25">
      <c r="A5" t="s">
        <v>8</v>
      </c>
      <c r="B5" s="16" t="s">
        <v>90</v>
      </c>
      <c r="C5" s="16" t="s">
        <v>158</v>
      </c>
      <c r="D5" s="8"/>
      <c r="E5" s="8"/>
      <c r="F5" s="13" t="s">
        <v>766</v>
      </c>
      <c r="G5" s="8"/>
      <c r="H5" s="8"/>
      <c r="I5" s="8" t="s">
        <v>811</v>
      </c>
      <c r="J5" s="8"/>
      <c r="K5" s="40" t="s">
        <v>812</v>
      </c>
      <c r="L5" s="8"/>
      <c r="M5" s="8"/>
      <c r="N5" s="8"/>
      <c r="O5" s="8"/>
      <c r="P5" s="8"/>
      <c r="Q5" s="8"/>
      <c r="R5" s="8"/>
      <c r="S5" s="8" t="s">
        <v>813</v>
      </c>
      <c r="T5" s="18" t="s">
        <v>31</v>
      </c>
    </row>
    <row r="6" spans="1:20" x14ac:dyDescent="0.25">
      <c r="B6" s="33" t="s">
        <v>159</v>
      </c>
      <c r="C6" s="33" t="s">
        <v>160</v>
      </c>
      <c r="D6" s="9"/>
      <c r="E6" s="9" t="s">
        <v>333</v>
      </c>
      <c r="F6" s="14" t="s">
        <v>161</v>
      </c>
      <c r="G6" s="9" t="s">
        <v>334</v>
      </c>
      <c r="H6" s="9" t="s">
        <v>260</v>
      </c>
      <c r="I6" s="10" t="s">
        <v>814</v>
      </c>
      <c r="J6" s="10"/>
      <c r="K6" s="17" t="s">
        <v>335</v>
      </c>
      <c r="L6" s="9" t="s">
        <v>241</v>
      </c>
      <c r="M6" s="9" t="s">
        <v>282</v>
      </c>
      <c r="N6" s="9" t="s">
        <v>263</v>
      </c>
      <c r="O6" s="9" t="s">
        <v>336</v>
      </c>
      <c r="P6" s="9">
        <v>5</v>
      </c>
      <c r="Q6" s="9" t="s">
        <v>337</v>
      </c>
      <c r="R6" s="9" t="s">
        <v>338</v>
      </c>
      <c r="S6" s="50" t="s">
        <v>813</v>
      </c>
      <c r="T6" s="17" t="s">
        <v>22</v>
      </c>
    </row>
    <row r="7" spans="1:20" x14ac:dyDescent="0.25">
      <c r="B7" s="37" t="s">
        <v>74</v>
      </c>
      <c r="C7" s="37" t="s">
        <v>162</v>
      </c>
      <c r="D7" s="46"/>
      <c r="E7" s="46" t="s">
        <v>237</v>
      </c>
      <c r="F7" s="47" t="s">
        <v>163</v>
      </c>
      <c r="G7" s="46" t="s">
        <v>238</v>
      </c>
      <c r="H7" s="46" t="s">
        <v>239</v>
      </c>
      <c r="I7" s="48" t="s">
        <v>815</v>
      </c>
      <c r="J7" s="48"/>
      <c r="K7" s="24" t="s">
        <v>240</v>
      </c>
      <c r="L7" s="46" t="s">
        <v>241</v>
      </c>
      <c r="M7" s="46" t="s">
        <v>242</v>
      </c>
      <c r="N7" s="46" t="s">
        <v>243</v>
      </c>
      <c r="O7" s="46" t="s">
        <v>245</v>
      </c>
      <c r="P7" s="46">
        <v>3</v>
      </c>
      <c r="Q7" s="46" t="s">
        <v>246</v>
      </c>
      <c r="R7" s="46" t="s">
        <v>247</v>
      </c>
      <c r="S7" s="50" t="s">
        <v>813</v>
      </c>
      <c r="T7" s="37" t="s">
        <v>774</v>
      </c>
    </row>
    <row r="8" spans="1:20" x14ac:dyDescent="0.25">
      <c r="B8" s="24" t="s">
        <v>888</v>
      </c>
      <c r="C8" s="24" t="s">
        <v>889</v>
      </c>
      <c r="D8" s="46"/>
      <c r="E8" s="46"/>
      <c r="F8" s="47" t="s">
        <v>884</v>
      </c>
      <c r="G8" s="46"/>
      <c r="H8" s="46"/>
      <c r="I8" s="48" t="s">
        <v>892</v>
      </c>
      <c r="J8" s="48"/>
      <c r="K8" s="39" t="s">
        <v>894</v>
      </c>
      <c r="L8" s="46"/>
      <c r="M8" s="46"/>
      <c r="N8" s="46"/>
      <c r="O8" s="46"/>
      <c r="P8" s="46"/>
      <c r="Q8" s="46"/>
      <c r="R8" s="46"/>
      <c r="S8" s="50" t="s">
        <v>813</v>
      </c>
      <c r="T8" s="24" t="s">
        <v>885</v>
      </c>
    </row>
    <row r="9" spans="1:20" x14ac:dyDescent="0.25">
      <c r="B9" s="24" t="s">
        <v>890</v>
      </c>
      <c r="C9" s="24" t="s">
        <v>891</v>
      </c>
      <c r="D9" s="46"/>
      <c r="E9" s="46"/>
      <c r="F9" s="47" t="s">
        <v>884</v>
      </c>
      <c r="G9" s="46"/>
      <c r="H9" s="46"/>
      <c r="I9" s="48" t="s">
        <v>893</v>
      </c>
      <c r="J9" s="48"/>
      <c r="K9" s="39" t="s">
        <v>895</v>
      </c>
      <c r="L9" s="46"/>
      <c r="M9" s="46"/>
      <c r="N9" s="46"/>
      <c r="O9" s="46"/>
      <c r="P9" s="46"/>
      <c r="Q9" s="46"/>
      <c r="R9" s="46"/>
      <c r="S9" s="50" t="s">
        <v>813</v>
      </c>
      <c r="T9" s="24" t="s">
        <v>885</v>
      </c>
    </row>
    <row r="10" spans="1:20" x14ac:dyDescent="0.25">
      <c r="B10" s="17" t="s">
        <v>164</v>
      </c>
      <c r="C10" s="17" t="s">
        <v>165</v>
      </c>
      <c r="D10" s="9"/>
      <c r="E10" s="9" t="s">
        <v>248</v>
      </c>
      <c r="F10" s="14" t="s">
        <v>249</v>
      </c>
      <c r="G10" s="9" t="s">
        <v>250</v>
      </c>
      <c r="H10" s="9" t="s">
        <v>251</v>
      </c>
      <c r="I10" s="10" t="s">
        <v>816</v>
      </c>
      <c r="J10" s="10"/>
      <c r="K10" s="17" t="s">
        <v>252</v>
      </c>
      <c r="L10" s="9" t="s">
        <v>241</v>
      </c>
      <c r="M10" s="9" t="s">
        <v>242</v>
      </c>
      <c r="N10" s="9" t="s">
        <v>241</v>
      </c>
      <c r="O10" s="9" t="s">
        <v>253</v>
      </c>
      <c r="P10" s="9">
        <v>5</v>
      </c>
      <c r="Q10" s="9" t="s">
        <v>254</v>
      </c>
      <c r="R10" s="9" t="s">
        <v>255</v>
      </c>
      <c r="S10" s="50" t="s">
        <v>813</v>
      </c>
      <c r="T10" s="17"/>
    </row>
    <row r="11" spans="1:20" x14ac:dyDescent="0.25">
      <c r="B11" s="49" t="s">
        <v>55</v>
      </c>
      <c r="C11" s="49" t="s">
        <v>175</v>
      </c>
      <c r="D11" s="46"/>
      <c r="E11" s="46"/>
      <c r="F11" s="47" t="s">
        <v>809</v>
      </c>
      <c r="G11" s="46"/>
      <c r="H11" s="46"/>
      <c r="I11" s="46" t="s">
        <v>807</v>
      </c>
      <c r="J11" s="46"/>
      <c r="K11" s="39" t="s">
        <v>810</v>
      </c>
      <c r="L11" s="46"/>
      <c r="M11" s="46"/>
      <c r="N11" s="46"/>
      <c r="O11" s="46"/>
      <c r="P11" s="46"/>
      <c r="Q11" s="46"/>
      <c r="R11" s="46"/>
      <c r="S11" s="50" t="s">
        <v>813</v>
      </c>
      <c r="T11" s="24"/>
    </row>
    <row r="12" spans="1:20" x14ac:dyDescent="0.25">
      <c r="B12" s="24" t="s">
        <v>167</v>
      </c>
      <c r="C12" s="24" t="s">
        <v>166</v>
      </c>
      <c r="D12" s="46" t="s">
        <v>256</v>
      </c>
      <c r="E12" s="46" t="s">
        <v>257</v>
      </c>
      <c r="F12" s="47" t="s">
        <v>258</v>
      </c>
      <c r="G12" s="46" t="s">
        <v>259</v>
      </c>
      <c r="H12" s="46" t="s">
        <v>260</v>
      </c>
      <c r="I12" s="48" t="s">
        <v>817</v>
      </c>
      <c r="J12" s="48" t="s">
        <v>261</v>
      </c>
      <c r="K12" s="24" t="s">
        <v>262</v>
      </c>
      <c r="L12" s="46" t="s">
        <v>241</v>
      </c>
      <c r="M12" s="46" t="s">
        <v>263</v>
      </c>
      <c r="N12" s="46" t="s">
        <v>264</v>
      </c>
      <c r="O12" s="46" t="s">
        <v>265</v>
      </c>
      <c r="P12" s="46">
        <v>5</v>
      </c>
      <c r="Q12" s="46" t="s">
        <v>266</v>
      </c>
      <c r="R12" s="46" t="s">
        <v>267</v>
      </c>
      <c r="S12" s="50" t="s">
        <v>813</v>
      </c>
      <c r="T12" s="24"/>
    </row>
    <row r="13" spans="1:20" x14ac:dyDescent="0.25">
      <c r="B13" s="17" t="s">
        <v>138</v>
      </c>
      <c r="C13" s="17" t="s">
        <v>168</v>
      </c>
      <c r="D13" s="9" t="s">
        <v>268</v>
      </c>
      <c r="E13" s="9" t="s">
        <v>269</v>
      </c>
      <c r="F13" s="14" t="s">
        <v>270</v>
      </c>
      <c r="G13" s="9" t="s">
        <v>271</v>
      </c>
      <c r="H13" s="9" t="s">
        <v>251</v>
      </c>
      <c r="I13" s="10" t="s">
        <v>818</v>
      </c>
      <c r="J13" s="10" t="s">
        <v>272</v>
      </c>
      <c r="K13" s="17" t="s">
        <v>273</v>
      </c>
      <c r="L13" s="9" t="s">
        <v>241</v>
      </c>
      <c r="M13" s="9" t="s">
        <v>274</v>
      </c>
      <c r="N13" s="9" t="s">
        <v>243</v>
      </c>
      <c r="O13" s="9" t="s">
        <v>275</v>
      </c>
      <c r="P13" s="9">
        <v>4</v>
      </c>
      <c r="Q13" s="9" t="s">
        <v>276</v>
      </c>
      <c r="R13" s="9" t="s">
        <v>277</v>
      </c>
      <c r="S13" s="50" t="s">
        <v>813</v>
      </c>
      <c r="T13" s="17"/>
    </row>
    <row r="14" spans="1:20" x14ac:dyDescent="0.25">
      <c r="B14" s="24" t="s">
        <v>169</v>
      </c>
      <c r="C14" s="24" t="s">
        <v>170</v>
      </c>
      <c r="D14" s="46"/>
      <c r="E14" s="46" t="s">
        <v>278</v>
      </c>
      <c r="F14" s="47" t="s">
        <v>279</v>
      </c>
      <c r="G14" s="46" t="s">
        <v>280</v>
      </c>
      <c r="H14" s="46" t="s">
        <v>260</v>
      </c>
      <c r="I14" s="48" t="s">
        <v>819</v>
      </c>
      <c r="J14" s="48"/>
      <c r="K14" s="24" t="s">
        <v>281</v>
      </c>
      <c r="L14" s="46" t="s">
        <v>241</v>
      </c>
      <c r="M14" s="46" t="s">
        <v>282</v>
      </c>
      <c r="N14" s="46" t="s">
        <v>264</v>
      </c>
      <c r="O14" s="46" t="s">
        <v>265</v>
      </c>
      <c r="P14" s="46">
        <v>5</v>
      </c>
      <c r="Q14" s="46" t="s">
        <v>284</v>
      </c>
      <c r="R14" s="46" t="s">
        <v>285</v>
      </c>
      <c r="S14" s="50" t="s">
        <v>813</v>
      </c>
      <c r="T14" s="24"/>
    </row>
    <row r="15" spans="1:20" x14ac:dyDescent="0.25">
      <c r="B15" s="17" t="s">
        <v>171</v>
      </c>
      <c r="C15" s="17" t="s">
        <v>172</v>
      </c>
      <c r="D15" s="9" t="s">
        <v>286</v>
      </c>
      <c r="E15" s="9" t="s">
        <v>287</v>
      </c>
      <c r="F15" s="14" t="s">
        <v>288</v>
      </c>
      <c r="G15" s="9" t="s">
        <v>280</v>
      </c>
      <c r="H15" s="9" t="s">
        <v>260</v>
      </c>
      <c r="I15" s="10" t="s">
        <v>820</v>
      </c>
      <c r="J15" s="10"/>
      <c r="K15" s="17" t="s">
        <v>289</v>
      </c>
      <c r="L15" s="9" t="s">
        <v>282</v>
      </c>
      <c r="M15" s="9" t="s">
        <v>241</v>
      </c>
      <c r="N15" s="9" t="s">
        <v>290</v>
      </c>
      <c r="O15" s="9" t="s">
        <v>291</v>
      </c>
      <c r="P15" s="9">
        <v>5</v>
      </c>
      <c r="Q15" s="9" t="s">
        <v>292</v>
      </c>
      <c r="R15" s="9" t="s">
        <v>293</v>
      </c>
      <c r="S15" s="50" t="s">
        <v>813</v>
      </c>
      <c r="T15" s="17"/>
    </row>
    <row r="16" spans="1:20" x14ac:dyDescent="0.25">
      <c r="B16" s="24" t="s">
        <v>294</v>
      </c>
      <c r="C16" s="24" t="s">
        <v>168</v>
      </c>
      <c r="D16" s="46" t="s">
        <v>295</v>
      </c>
      <c r="E16" s="46" t="s">
        <v>296</v>
      </c>
      <c r="F16" s="47" t="s">
        <v>297</v>
      </c>
      <c r="G16" s="46" t="s">
        <v>298</v>
      </c>
      <c r="H16" s="46" t="s">
        <v>260</v>
      </c>
      <c r="I16" s="48" t="s">
        <v>821</v>
      </c>
      <c r="J16" s="48"/>
      <c r="K16" s="24" t="s">
        <v>299</v>
      </c>
      <c r="L16" s="46" t="s">
        <v>274</v>
      </c>
      <c r="M16" s="46" t="s">
        <v>241</v>
      </c>
      <c r="N16" s="46" t="s">
        <v>282</v>
      </c>
      <c r="O16" s="46" t="s">
        <v>300</v>
      </c>
      <c r="P16" s="46">
        <v>5</v>
      </c>
      <c r="Q16" s="46" t="s">
        <v>301</v>
      </c>
      <c r="R16" s="46" t="s">
        <v>302</v>
      </c>
      <c r="S16" s="50" t="s">
        <v>813</v>
      </c>
      <c r="T16" s="24"/>
    </row>
    <row r="17" spans="2:20" x14ac:dyDescent="0.25">
      <c r="B17" s="17" t="s">
        <v>173</v>
      </c>
      <c r="C17" s="17" t="s">
        <v>174</v>
      </c>
      <c r="D17" s="9" t="s">
        <v>303</v>
      </c>
      <c r="E17" s="9" t="s">
        <v>304</v>
      </c>
      <c r="F17" s="14" t="s">
        <v>305</v>
      </c>
      <c r="G17" s="9" t="s">
        <v>306</v>
      </c>
      <c r="H17" s="9" t="s">
        <v>260</v>
      </c>
      <c r="I17" s="10" t="s">
        <v>822</v>
      </c>
      <c r="J17" s="10"/>
      <c r="K17" s="17" t="s">
        <v>307</v>
      </c>
      <c r="L17" s="9" t="s">
        <v>241</v>
      </c>
      <c r="M17" s="9" t="s">
        <v>243</v>
      </c>
      <c r="N17" s="9" t="s">
        <v>308</v>
      </c>
      <c r="O17" s="9" t="s">
        <v>309</v>
      </c>
      <c r="P17" s="9">
        <v>5</v>
      </c>
      <c r="Q17" s="9" t="s">
        <v>310</v>
      </c>
      <c r="R17" s="9" t="s">
        <v>311</v>
      </c>
      <c r="S17" s="50" t="s">
        <v>813</v>
      </c>
      <c r="T17" s="17"/>
    </row>
    <row r="18" spans="2:20" x14ac:dyDescent="0.25">
      <c r="B18" s="17" t="s">
        <v>37</v>
      </c>
      <c r="C18" s="17" t="s">
        <v>38</v>
      </c>
      <c r="D18" s="9" t="s">
        <v>312</v>
      </c>
      <c r="E18" s="9" t="s">
        <v>313</v>
      </c>
      <c r="F18" s="14" t="s">
        <v>314</v>
      </c>
      <c r="G18" s="9" t="s">
        <v>315</v>
      </c>
      <c r="H18" s="9" t="s">
        <v>251</v>
      </c>
      <c r="I18" s="10" t="s">
        <v>823</v>
      </c>
      <c r="J18" s="10">
        <v>3202901826</v>
      </c>
      <c r="K18" s="17" t="s">
        <v>316</v>
      </c>
      <c r="L18" s="9" t="s">
        <v>241</v>
      </c>
      <c r="M18" s="9" t="s">
        <v>308</v>
      </c>
      <c r="N18" s="9" t="s">
        <v>263</v>
      </c>
      <c r="O18" s="9" t="s">
        <v>317</v>
      </c>
      <c r="P18" s="9">
        <v>3</v>
      </c>
      <c r="Q18" s="9" t="s">
        <v>318</v>
      </c>
      <c r="R18" s="9" t="s">
        <v>319</v>
      </c>
      <c r="S18" s="50" t="s">
        <v>910</v>
      </c>
      <c r="T18" s="17"/>
    </row>
    <row r="19" spans="2:20" x14ac:dyDescent="0.25">
      <c r="B19" s="24" t="s">
        <v>176</v>
      </c>
      <c r="C19" s="24" t="s">
        <v>904</v>
      </c>
      <c r="D19" s="46" t="s">
        <v>320</v>
      </c>
      <c r="E19" s="46" t="s">
        <v>321</v>
      </c>
      <c r="F19" s="47" t="s">
        <v>322</v>
      </c>
      <c r="G19" s="46" t="s">
        <v>323</v>
      </c>
      <c r="H19" s="46" t="s">
        <v>260</v>
      </c>
      <c r="I19" s="48" t="s">
        <v>824</v>
      </c>
      <c r="J19" s="48" t="s">
        <v>324</v>
      </c>
      <c r="K19" s="24" t="s">
        <v>325</v>
      </c>
      <c r="L19" s="46" t="s">
        <v>264</v>
      </c>
      <c r="M19" s="46" t="s">
        <v>274</v>
      </c>
      <c r="N19" s="46" t="s">
        <v>241</v>
      </c>
      <c r="O19" s="46" t="s">
        <v>245</v>
      </c>
      <c r="P19" s="46">
        <v>5</v>
      </c>
      <c r="Q19" s="46" t="s">
        <v>326</v>
      </c>
      <c r="R19" s="46" t="s">
        <v>327</v>
      </c>
      <c r="S19" s="50" t="s">
        <v>813</v>
      </c>
      <c r="T19" s="24"/>
    </row>
    <row r="20" spans="2:20" x14ac:dyDescent="0.25">
      <c r="B20" s="53" t="s">
        <v>923</v>
      </c>
      <c r="C20" s="53" t="s">
        <v>924</v>
      </c>
      <c r="D20" s="50"/>
      <c r="E20" s="50"/>
      <c r="F20" s="54" t="s">
        <v>925</v>
      </c>
      <c r="G20" s="50"/>
      <c r="H20" s="50"/>
      <c r="I20" s="55" t="s">
        <v>926</v>
      </c>
      <c r="J20" s="55"/>
      <c r="K20" s="56" t="s">
        <v>927</v>
      </c>
      <c r="L20" s="50"/>
      <c r="M20" s="50"/>
      <c r="N20" s="50"/>
      <c r="O20" s="50"/>
      <c r="P20" s="50"/>
      <c r="Q20" s="50"/>
      <c r="R20" s="50"/>
      <c r="S20" s="50" t="s">
        <v>813</v>
      </c>
      <c r="T20" s="53"/>
    </row>
    <row r="21" spans="2:20" x14ac:dyDescent="0.25">
      <c r="B21" s="19" t="s">
        <v>177</v>
      </c>
      <c r="C21" s="19" t="s">
        <v>178</v>
      </c>
      <c r="D21" s="3" t="s">
        <v>328</v>
      </c>
      <c r="E21" s="3" t="s">
        <v>329</v>
      </c>
      <c r="F21" s="15" t="s">
        <v>204</v>
      </c>
      <c r="G21" s="3" t="s">
        <v>250</v>
      </c>
      <c r="H21" s="3" t="s">
        <v>260</v>
      </c>
      <c r="I21" s="7" t="s">
        <v>825</v>
      </c>
      <c r="J21" s="7">
        <v>6512461255</v>
      </c>
      <c r="K21" s="19" t="s">
        <v>330</v>
      </c>
      <c r="L21" s="3" t="s">
        <v>264</v>
      </c>
      <c r="M21" s="3" t="s">
        <v>308</v>
      </c>
      <c r="N21" s="3" t="s">
        <v>241</v>
      </c>
      <c r="O21" s="3" t="s">
        <v>300</v>
      </c>
      <c r="P21" s="3">
        <v>5</v>
      </c>
      <c r="Q21" s="3" t="s">
        <v>331</v>
      </c>
      <c r="R21" s="3" t="s">
        <v>332</v>
      </c>
      <c r="S21" s="50" t="s">
        <v>813</v>
      </c>
      <c r="T21" s="19"/>
    </row>
    <row r="24" spans="2:20" x14ac:dyDescent="0.25">
      <c r="B24" t="s">
        <v>928</v>
      </c>
    </row>
    <row r="25" spans="2:20" x14ac:dyDescent="0.25">
      <c r="B25" t="s">
        <v>215</v>
      </c>
      <c r="C25" s="57"/>
    </row>
    <row r="26" spans="2:20" x14ac:dyDescent="0.25">
      <c r="B26" t="s">
        <v>216</v>
      </c>
    </row>
    <row r="27" spans="2:20" x14ac:dyDescent="0.25">
      <c r="B27" s="3" t="s">
        <v>225</v>
      </c>
    </row>
    <row r="28" spans="2:20" x14ac:dyDescent="0.25">
      <c r="B28" t="s">
        <v>917</v>
      </c>
    </row>
  </sheetData>
  <autoFilter ref="B4:T4" xr:uid="{89CEB2A5-8BF7-4C44-AB3B-28F368674CFB}"/>
  <mergeCells count="1">
    <mergeCell ref="B2:T2"/>
  </mergeCells>
  <hyperlinks>
    <hyperlink ref="K11" r:id="rId1" xr:uid="{38D7DAFB-D554-4F4B-A5C2-DE441F106588}"/>
    <hyperlink ref="K5" r:id="rId2" xr:uid="{5A7D373D-376B-4616-B8D1-084532016858}"/>
    <hyperlink ref="K9" r:id="rId3" xr:uid="{04E9ED7C-77D6-4A7A-BBA8-74B29009E0D7}"/>
    <hyperlink ref="K11" r:id="rId4" display="mrubenstein@mnhomecare.org" xr:uid="{427AB9B2-668A-413E-AD2C-1E1F8C6AC348}"/>
    <hyperlink ref="K20" r:id="rId5" xr:uid="{31974453-B339-49BC-8FBA-E9E92105F9EF}"/>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6E87D-C2EC-4644-B799-6FE0DF87705E}">
  <dimension ref="A2:T20"/>
  <sheetViews>
    <sheetView workbookViewId="0">
      <selection activeCell="F21" sqref="F21"/>
    </sheetView>
  </sheetViews>
  <sheetFormatPr defaultRowHeight="15" x14ac:dyDescent="0.25"/>
  <cols>
    <col min="2" max="2" width="13.42578125" bestFit="1" customWidth="1"/>
    <col min="3" max="3" width="13.85546875" bestFit="1" customWidth="1"/>
    <col min="4" max="5" width="0" hidden="1" customWidth="1"/>
    <col min="6" max="6" width="37.5703125" bestFit="1" customWidth="1"/>
    <col min="7" max="8" width="0" hidden="1" customWidth="1"/>
    <col min="9" max="9" width="14.140625" bestFit="1" customWidth="1"/>
    <col min="10" max="10" width="11" hidden="1" customWidth="1"/>
    <col min="11" max="11" width="35.7109375" bestFit="1" customWidth="1"/>
    <col min="12" max="18" width="0" hidden="1" customWidth="1"/>
    <col min="19" max="19" width="38.7109375" bestFit="1" customWidth="1"/>
    <col min="20" max="20" width="16" bestFit="1" customWidth="1"/>
  </cols>
  <sheetData>
    <row r="2" spans="1:20" ht="15.75" x14ac:dyDescent="0.25">
      <c r="A2" s="58" t="s">
        <v>511</v>
      </c>
      <c r="B2" s="58"/>
      <c r="C2" s="58"/>
      <c r="D2" s="58"/>
      <c r="E2" s="58"/>
      <c r="F2" s="58"/>
      <c r="G2" s="58"/>
      <c r="H2" s="58"/>
      <c r="I2" s="58"/>
      <c r="J2" s="58"/>
      <c r="K2" s="58"/>
      <c r="L2" s="58"/>
      <c r="M2" s="58"/>
      <c r="N2" s="58"/>
      <c r="O2" s="58"/>
      <c r="P2" s="58"/>
      <c r="Q2" s="58"/>
      <c r="R2" s="58"/>
      <c r="S2" s="58"/>
      <c r="T2" s="58"/>
    </row>
    <row r="3" spans="1:20" x14ac:dyDescent="0.25">
      <c r="A3" t="s">
        <v>8</v>
      </c>
    </row>
    <row r="4" spans="1:20" x14ac:dyDescent="0.25">
      <c r="B4" s="4" t="s">
        <v>0</v>
      </c>
      <c r="C4" s="4" t="s">
        <v>1</v>
      </c>
      <c r="D4" s="4"/>
      <c r="E4" s="4"/>
      <c r="F4" s="4" t="s">
        <v>2</v>
      </c>
      <c r="G4" s="4"/>
      <c r="H4" s="4"/>
      <c r="I4" s="4" t="s">
        <v>3</v>
      </c>
      <c r="J4" s="4"/>
      <c r="K4" s="4" t="s">
        <v>4</v>
      </c>
      <c r="L4" s="4"/>
      <c r="M4" s="4"/>
      <c r="N4" s="4"/>
      <c r="O4" s="4"/>
      <c r="P4" s="4"/>
      <c r="Q4" s="4"/>
      <c r="R4" s="4"/>
      <c r="S4" s="4" t="s">
        <v>472</v>
      </c>
      <c r="T4" s="4" t="s">
        <v>6</v>
      </c>
    </row>
    <row r="5" spans="1:20" x14ac:dyDescent="0.25">
      <c r="B5" s="17" t="s">
        <v>35</v>
      </c>
      <c r="C5" s="17" t="s">
        <v>36</v>
      </c>
      <c r="D5" s="17"/>
      <c r="E5" s="17"/>
      <c r="F5" s="17" t="s">
        <v>834</v>
      </c>
      <c r="G5" s="17"/>
      <c r="H5" s="17"/>
      <c r="I5" s="17" t="s">
        <v>833</v>
      </c>
      <c r="J5" s="17"/>
      <c r="K5" s="1" t="s">
        <v>832</v>
      </c>
      <c r="L5" s="17"/>
      <c r="M5" s="17"/>
      <c r="N5" s="17"/>
      <c r="O5" s="17"/>
      <c r="P5" s="17"/>
      <c r="Q5" s="17"/>
      <c r="R5" s="17"/>
      <c r="S5" s="17" t="s">
        <v>511</v>
      </c>
      <c r="T5" s="17" t="s">
        <v>31</v>
      </c>
    </row>
    <row r="6" spans="1:20" x14ac:dyDescent="0.25">
      <c r="B6" s="33" t="s">
        <v>37</v>
      </c>
      <c r="C6" s="33" t="s">
        <v>38</v>
      </c>
      <c r="D6" s="17" t="s">
        <v>312</v>
      </c>
      <c r="E6" s="17" t="s">
        <v>313</v>
      </c>
      <c r="F6" s="17" t="s">
        <v>314</v>
      </c>
      <c r="G6" s="17" t="s">
        <v>315</v>
      </c>
      <c r="H6" s="17" t="s">
        <v>251</v>
      </c>
      <c r="I6" s="21" t="s">
        <v>823</v>
      </c>
      <c r="J6" s="21">
        <v>3202901826</v>
      </c>
      <c r="K6" s="17" t="s">
        <v>316</v>
      </c>
      <c r="L6" s="17" t="s">
        <v>241</v>
      </c>
      <c r="M6" s="17" t="s">
        <v>308</v>
      </c>
      <c r="N6" s="17" t="s">
        <v>263</v>
      </c>
      <c r="O6" s="17" t="s">
        <v>317</v>
      </c>
      <c r="P6" s="17">
        <v>3</v>
      </c>
      <c r="Q6" s="17" t="s">
        <v>318</v>
      </c>
      <c r="R6" s="17" t="s">
        <v>319</v>
      </c>
      <c r="S6" s="17" t="s">
        <v>770</v>
      </c>
      <c r="T6" s="17" t="s">
        <v>22</v>
      </c>
    </row>
    <row r="7" spans="1:20" x14ac:dyDescent="0.25">
      <c r="B7" s="33" t="s">
        <v>39</v>
      </c>
      <c r="C7" s="33" t="s">
        <v>40</v>
      </c>
      <c r="D7" s="17"/>
      <c r="E7" s="17" t="s">
        <v>473</v>
      </c>
      <c r="F7" s="17" t="s">
        <v>474</v>
      </c>
      <c r="G7" s="17" t="s">
        <v>475</v>
      </c>
      <c r="H7" s="17" t="s">
        <v>251</v>
      </c>
      <c r="I7" s="21" t="s">
        <v>826</v>
      </c>
      <c r="J7" s="21"/>
      <c r="K7" s="17" t="s">
        <v>476</v>
      </c>
      <c r="L7" s="17" t="s">
        <v>242</v>
      </c>
      <c r="M7" s="17" t="s">
        <v>308</v>
      </c>
      <c r="N7" s="17" t="s">
        <v>243</v>
      </c>
      <c r="O7" s="17" t="s">
        <v>477</v>
      </c>
      <c r="P7" s="17">
        <v>5</v>
      </c>
      <c r="Q7" s="17" t="s">
        <v>478</v>
      </c>
      <c r="R7" s="17" t="s">
        <v>479</v>
      </c>
      <c r="S7" s="17" t="s">
        <v>511</v>
      </c>
      <c r="T7" s="17" t="s">
        <v>14</v>
      </c>
    </row>
    <row r="8" spans="1:20" x14ac:dyDescent="0.25">
      <c r="B8" s="42" t="s">
        <v>127</v>
      </c>
      <c r="C8" s="42" t="s">
        <v>83</v>
      </c>
      <c r="D8" s="19"/>
      <c r="E8" s="19"/>
      <c r="F8" s="19" t="s">
        <v>884</v>
      </c>
      <c r="G8" s="19"/>
      <c r="H8" s="19"/>
      <c r="I8" s="25" t="s">
        <v>886</v>
      </c>
      <c r="J8" s="25"/>
      <c r="K8" s="43" t="s">
        <v>213</v>
      </c>
      <c r="L8" s="26"/>
      <c r="M8" s="26"/>
      <c r="N8" s="26"/>
      <c r="O8" s="26"/>
      <c r="P8" s="26"/>
      <c r="Q8" s="26"/>
      <c r="R8" s="26"/>
      <c r="S8" s="27"/>
      <c r="T8" s="41" t="s">
        <v>885</v>
      </c>
    </row>
    <row r="9" spans="1:20" x14ac:dyDescent="0.25">
      <c r="B9" s="33" t="s">
        <v>9</v>
      </c>
      <c r="C9" s="33" t="s">
        <v>10</v>
      </c>
      <c r="D9" s="17"/>
      <c r="E9" s="17"/>
      <c r="F9" s="17" t="s">
        <v>227</v>
      </c>
      <c r="G9" s="17"/>
      <c r="H9" s="17"/>
      <c r="I9" s="21" t="s">
        <v>827</v>
      </c>
      <c r="J9" s="21"/>
      <c r="K9" s="23" t="s">
        <v>228</v>
      </c>
      <c r="L9" s="17"/>
      <c r="M9" s="17"/>
      <c r="N9" s="17"/>
      <c r="O9" s="17"/>
      <c r="P9" s="17"/>
      <c r="Q9" s="17"/>
      <c r="R9" s="17"/>
      <c r="S9" s="17" t="s">
        <v>775</v>
      </c>
      <c r="T9" s="17" t="s">
        <v>87</v>
      </c>
    </row>
    <row r="10" spans="1:20" x14ac:dyDescent="0.25">
      <c r="B10" s="17" t="s">
        <v>33</v>
      </c>
      <c r="C10" s="17" t="s">
        <v>34</v>
      </c>
      <c r="D10" s="17" t="s">
        <v>399</v>
      </c>
      <c r="E10" s="17" t="s">
        <v>480</v>
      </c>
      <c r="F10" s="17" t="s">
        <v>481</v>
      </c>
      <c r="G10" s="17" t="s">
        <v>482</v>
      </c>
      <c r="H10" s="17" t="s">
        <v>260</v>
      </c>
      <c r="I10" s="21" t="s">
        <v>828</v>
      </c>
      <c r="J10" s="21"/>
      <c r="K10" s="17" t="s">
        <v>483</v>
      </c>
      <c r="L10" s="17" t="s">
        <v>282</v>
      </c>
      <c r="M10" s="17" t="s">
        <v>243</v>
      </c>
      <c r="N10" s="17" t="s">
        <v>242</v>
      </c>
      <c r="O10" s="17" t="s">
        <v>336</v>
      </c>
      <c r="P10" s="17">
        <v>6</v>
      </c>
      <c r="Q10" s="17" t="s">
        <v>484</v>
      </c>
      <c r="R10" s="17" t="s">
        <v>485</v>
      </c>
      <c r="S10" s="17" t="s">
        <v>771</v>
      </c>
      <c r="T10" s="17"/>
    </row>
    <row r="11" spans="1:20" x14ac:dyDescent="0.25">
      <c r="B11" s="17" t="s">
        <v>41</v>
      </c>
      <c r="C11" s="17" t="s">
        <v>42</v>
      </c>
      <c r="D11" s="17" t="s">
        <v>312</v>
      </c>
      <c r="E11" s="17" t="s">
        <v>486</v>
      </c>
      <c r="F11" s="17" t="s">
        <v>487</v>
      </c>
      <c r="G11" s="17" t="s">
        <v>280</v>
      </c>
      <c r="H11" s="17" t="s">
        <v>260</v>
      </c>
      <c r="I11" s="21" t="s">
        <v>829</v>
      </c>
      <c r="J11" s="21">
        <v>6123861294</v>
      </c>
      <c r="K11" s="17" t="s">
        <v>488</v>
      </c>
      <c r="L11" s="17" t="s">
        <v>263</v>
      </c>
      <c r="M11" s="17" t="s">
        <v>242</v>
      </c>
      <c r="N11" s="17" t="s">
        <v>308</v>
      </c>
      <c r="O11" s="17" t="s">
        <v>336</v>
      </c>
      <c r="P11" s="17">
        <v>5</v>
      </c>
      <c r="Q11" s="17" t="s">
        <v>489</v>
      </c>
      <c r="R11" s="17" t="s">
        <v>490</v>
      </c>
      <c r="S11" s="17" t="s">
        <v>511</v>
      </c>
      <c r="T11" s="17"/>
    </row>
    <row r="12" spans="1:20" x14ac:dyDescent="0.25">
      <c r="B12" s="17" t="s">
        <v>44</v>
      </c>
      <c r="C12" s="17" t="s">
        <v>45</v>
      </c>
      <c r="D12" s="17"/>
      <c r="E12" s="17" t="s">
        <v>491</v>
      </c>
      <c r="F12" s="17" t="s">
        <v>772</v>
      </c>
      <c r="G12" s="17" t="s">
        <v>492</v>
      </c>
      <c r="H12" s="17" t="s">
        <v>260</v>
      </c>
      <c r="I12" s="21" t="s">
        <v>805</v>
      </c>
      <c r="J12" s="21"/>
      <c r="K12" s="23" t="s">
        <v>773</v>
      </c>
      <c r="L12" s="17" t="s">
        <v>263</v>
      </c>
      <c r="M12" s="17" t="s">
        <v>243</v>
      </c>
      <c r="N12" s="17" t="s">
        <v>242</v>
      </c>
      <c r="O12" s="17" t="s">
        <v>336</v>
      </c>
      <c r="P12" s="17">
        <v>5</v>
      </c>
      <c r="Q12" s="17" t="s">
        <v>493</v>
      </c>
      <c r="R12" s="17" t="s">
        <v>494</v>
      </c>
      <c r="S12" s="17" t="s">
        <v>511</v>
      </c>
      <c r="T12" s="17"/>
    </row>
    <row r="13" spans="1:20" x14ac:dyDescent="0.25">
      <c r="B13" s="17" t="s">
        <v>46</v>
      </c>
      <c r="C13" s="17" t="s">
        <v>47</v>
      </c>
      <c r="D13" s="17" t="s">
        <v>495</v>
      </c>
      <c r="E13" s="17" t="s">
        <v>496</v>
      </c>
      <c r="F13" s="17" t="s">
        <v>497</v>
      </c>
      <c r="G13" s="17" t="s">
        <v>250</v>
      </c>
      <c r="H13" s="17" t="s">
        <v>260</v>
      </c>
      <c r="I13" s="21" t="s">
        <v>830</v>
      </c>
      <c r="J13" s="21"/>
      <c r="K13" s="17" t="s">
        <v>498</v>
      </c>
      <c r="L13" s="17" t="s">
        <v>242</v>
      </c>
      <c r="M13" s="17" t="s">
        <v>263</v>
      </c>
      <c r="N13" s="17" t="s">
        <v>243</v>
      </c>
      <c r="O13" s="17" t="s">
        <v>291</v>
      </c>
      <c r="P13" s="17">
        <v>5</v>
      </c>
      <c r="Q13" s="17" t="s">
        <v>499</v>
      </c>
      <c r="R13" s="17" t="s">
        <v>500</v>
      </c>
      <c r="S13" s="17" t="s">
        <v>511</v>
      </c>
      <c r="T13" s="17"/>
    </row>
    <row r="14" spans="1:20" x14ac:dyDescent="0.25">
      <c r="B14" s="17" t="s">
        <v>501</v>
      </c>
      <c r="C14" s="17" t="s">
        <v>502</v>
      </c>
      <c r="D14" s="17" t="s">
        <v>503</v>
      </c>
      <c r="E14" s="17" t="s">
        <v>504</v>
      </c>
      <c r="F14" s="17" t="s">
        <v>505</v>
      </c>
      <c r="G14" s="17" t="s">
        <v>506</v>
      </c>
      <c r="H14" s="17" t="s">
        <v>507</v>
      </c>
      <c r="I14" s="21" t="s">
        <v>831</v>
      </c>
      <c r="J14" s="21">
        <v>3203040037</v>
      </c>
      <c r="K14" s="17" t="s">
        <v>508</v>
      </c>
      <c r="L14" s="17" t="s">
        <v>242</v>
      </c>
      <c r="M14" s="17" t="s">
        <v>274</v>
      </c>
      <c r="N14" s="17" t="s">
        <v>243</v>
      </c>
      <c r="O14" s="17" t="s">
        <v>365</v>
      </c>
      <c r="P14" s="17">
        <v>3</v>
      </c>
      <c r="Q14" s="17" t="s">
        <v>509</v>
      </c>
      <c r="R14" s="17" t="s">
        <v>510</v>
      </c>
      <c r="S14" s="17" t="s">
        <v>511</v>
      </c>
      <c r="T14" s="17" t="s">
        <v>905</v>
      </c>
    </row>
    <row r="16" spans="1:20" x14ac:dyDescent="0.25">
      <c r="B16" t="s">
        <v>914</v>
      </c>
    </row>
    <row r="17" spans="2:2" x14ac:dyDescent="0.25">
      <c r="B17" t="s">
        <v>215</v>
      </c>
    </row>
    <row r="18" spans="2:2" x14ac:dyDescent="0.25">
      <c r="B18" t="s">
        <v>216</v>
      </c>
    </row>
    <row r="19" spans="2:2" x14ac:dyDescent="0.25">
      <c r="B19" s="3" t="s">
        <v>217</v>
      </c>
    </row>
    <row r="20" spans="2:2" x14ac:dyDescent="0.25">
      <c r="B20" t="s">
        <v>915</v>
      </c>
    </row>
  </sheetData>
  <autoFilter ref="B4:T4" xr:uid="{D548B0E2-91A8-4F18-A76F-F2DEA6045647}"/>
  <mergeCells count="1">
    <mergeCell ref="A2:T2"/>
  </mergeCells>
  <hyperlinks>
    <hyperlink ref="K12" r:id="rId1" xr:uid="{8ED139F5-008F-4790-A8F4-76FAE6504DF5}"/>
    <hyperlink ref="K5" r:id="rId2" display="https://www.mnhomecare.org/admin/members/contact.asp?id=26960162" xr:uid="{07D2F900-AA01-40FC-B5CB-5D2C5938581D}"/>
    <hyperlink ref="K8" r:id="rId3" xr:uid="{9550A2C0-0C95-4692-A3EF-9A992D63D23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59B95-39CA-442B-A9B0-5A5225581E72}">
  <dimension ref="A2:T23"/>
  <sheetViews>
    <sheetView workbookViewId="0">
      <selection activeCell="F29" sqref="F29"/>
    </sheetView>
  </sheetViews>
  <sheetFormatPr defaultRowHeight="15" x14ac:dyDescent="0.25"/>
  <cols>
    <col min="2" max="2" width="13.42578125" bestFit="1" customWidth="1"/>
    <col min="3" max="3" width="13" bestFit="1" customWidth="1"/>
    <col min="4" max="4" width="35.5703125" hidden="1" customWidth="1"/>
    <col min="5" max="5" width="0" hidden="1" customWidth="1"/>
    <col min="6" max="6" width="40.85546875" bestFit="1" customWidth="1"/>
    <col min="7" max="8" width="0" hidden="1" customWidth="1"/>
    <col min="9" max="9" width="14.140625" bestFit="1" customWidth="1"/>
    <col min="10" max="10" width="0" hidden="1" customWidth="1"/>
    <col min="11" max="11" width="40.42578125" bestFit="1" customWidth="1"/>
    <col min="12" max="18" width="0" hidden="1" customWidth="1"/>
    <col min="19" max="19" width="35.28515625" bestFit="1" customWidth="1"/>
    <col min="20" max="20" width="23.140625" bestFit="1" customWidth="1"/>
  </cols>
  <sheetData>
    <row r="2" spans="1:20" ht="15.75" x14ac:dyDescent="0.25">
      <c r="A2" s="58" t="s">
        <v>571</v>
      </c>
      <c r="B2" s="58"/>
      <c r="C2" s="58"/>
      <c r="D2" s="58"/>
      <c r="E2" s="58"/>
      <c r="F2" s="58"/>
      <c r="G2" s="58"/>
      <c r="H2" s="58"/>
      <c r="I2" s="58"/>
      <c r="J2" s="58"/>
      <c r="K2" s="58"/>
      <c r="L2" s="58"/>
      <c r="M2" s="58"/>
      <c r="N2" s="58"/>
      <c r="O2" s="58"/>
      <c r="P2" s="58"/>
      <c r="Q2" s="58"/>
      <c r="R2" s="58"/>
      <c r="S2" s="58"/>
      <c r="T2" s="58"/>
    </row>
    <row r="3" spans="1:20" x14ac:dyDescent="0.25">
      <c r="A3" t="s">
        <v>8</v>
      </c>
    </row>
    <row r="4" spans="1:20" x14ac:dyDescent="0.25">
      <c r="B4" s="4" t="s">
        <v>0</v>
      </c>
      <c r="C4" s="4" t="s">
        <v>1</v>
      </c>
      <c r="D4" s="4"/>
      <c r="E4" s="4"/>
      <c r="F4" s="4" t="s">
        <v>2</v>
      </c>
      <c r="G4" s="4"/>
      <c r="H4" s="4"/>
      <c r="I4" s="4" t="s">
        <v>3</v>
      </c>
      <c r="J4" s="4"/>
      <c r="K4" s="4" t="s">
        <v>4</v>
      </c>
      <c r="L4" s="4"/>
      <c r="M4" s="4"/>
      <c r="N4" s="4"/>
      <c r="O4" s="4"/>
      <c r="P4" s="4"/>
      <c r="Q4" s="4"/>
      <c r="R4" s="4"/>
      <c r="S4" s="4" t="s">
        <v>472</v>
      </c>
      <c r="T4" s="4" t="s">
        <v>6</v>
      </c>
    </row>
    <row r="5" spans="1:20" x14ac:dyDescent="0.25">
      <c r="B5" s="17" t="s">
        <v>29</v>
      </c>
      <c r="C5" s="17" t="s">
        <v>30</v>
      </c>
      <c r="D5" s="17"/>
      <c r="E5" s="17"/>
      <c r="F5" s="17" t="s">
        <v>845</v>
      </c>
      <c r="G5" s="17"/>
      <c r="H5" s="17"/>
      <c r="I5" s="17" t="s">
        <v>844</v>
      </c>
      <c r="J5" s="17"/>
      <c r="K5" s="1" t="s">
        <v>843</v>
      </c>
      <c r="L5" s="17"/>
      <c r="M5" s="17"/>
      <c r="N5" s="17"/>
      <c r="O5" s="17"/>
      <c r="P5" s="17"/>
      <c r="Q5" s="17"/>
      <c r="R5" s="17"/>
      <c r="S5" s="17" t="s">
        <v>571</v>
      </c>
      <c r="T5" s="24" t="s">
        <v>31</v>
      </c>
    </row>
    <row r="6" spans="1:20" x14ac:dyDescent="0.25">
      <c r="B6" s="33" t="s">
        <v>32</v>
      </c>
      <c r="C6" s="33" t="s">
        <v>783</v>
      </c>
      <c r="D6" s="17"/>
      <c r="E6" s="17" t="s">
        <v>512</v>
      </c>
      <c r="F6" s="17" t="s">
        <v>222</v>
      </c>
      <c r="G6" s="17" t="s">
        <v>513</v>
      </c>
      <c r="H6" s="17" t="s">
        <v>260</v>
      </c>
      <c r="I6" s="21" t="s">
        <v>835</v>
      </c>
      <c r="J6" s="21" t="s">
        <v>514</v>
      </c>
      <c r="K6" s="23" t="s">
        <v>229</v>
      </c>
      <c r="L6" s="17" t="s">
        <v>264</v>
      </c>
      <c r="M6" s="17" t="s">
        <v>282</v>
      </c>
      <c r="N6" s="17"/>
      <c r="O6" s="17" t="s">
        <v>515</v>
      </c>
      <c r="P6" s="17"/>
      <c r="Q6" s="17"/>
      <c r="R6" s="17"/>
      <c r="S6" s="17" t="s">
        <v>571</v>
      </c>
      <c r="T6" s="17" t="s">
        <v>84</v>
      </c>
    </row>
    <row r="7" spans="1:20" x14ac:dyDescent="0.25">
      <c r="B7" s="33" t="s">
        <v>431</v>
      </c>
      <c r="C7" s="33" t="s">
        <v>71</v>
      </c>
      <c r="D7" s="17" t="s">
        <v>399</v>
      </c>
      <c r="E7" s="17" t="s">
        <v>516</v>
      </c>
      <c r="F7" s="17" t="s">
        <v>181</v>
      </c>
      <c r="G7" s="17" t="s">
        <v>250</v>
      </c>
      <c r="H7" s="17" t="s">
        <v>260</v>
      </c>
      <c r="I7" s="21" t="s">
        <v>816</v>
      </c>
      <c r="J7" s="21" t="s">
        <v>517</v>
      </c>
      <c r="K7" s="23" t="s">
        <v>518</v>
      </c>
      <c r="L7" s="17" t="s">
        <v>282</v>
      </c>
      <c r="M7" s="17"/>
      <c r="N7" s="17"/>
      <c r="O7" s="17" t="s">
        <v>519</v>
      </c>
      <c r="P7" s="17">
        <v>5</v>
      </c>
      <c r="Q7" s="17"/>
      <c r="R7" s="17"/>
      <c r="S7" s="17" t="s">
        <v>571</v>
      </c>
      <c r="T7" s="44" t="s">
        <v>14</v>
      </c>
    </row>
    <row r="8" spans="1:20" x14ac:dyDescent="0.25">
      <c r="B8" s="17" t="s">
        <v>219</v>
      </c>
      <c r="C8" s="17" t="s">
        <v>220</v>
      </c>
      <c r="D8" s="17"/>
      <c r="E8" s="17"/>
      <c r="F8" s="17" t="s">
        <v>758</v>
      </c>
      <c r="G8" s="17"/>
      <c r="H8" s="17"/>
      <c r="I8" s="17" t="s">
        <v>887</v>
      </c>
      <c r="J8" s="17"/>
      <c r="K8" s="23" t="s">
        <v>221</v>
      </c>
      <c r="L8" s="17"/>
      <c r="M8" s="17"/>
      <c r="N8" s="17"/>
      <c r="O8" s="17"/>
      <c r="P8" s="17"/>
      <c r="Q8" s="17"/>
      <c r="R8" s="17"/>
      <c r="S8" s="17"/>
      <c r="T8" s="17" t="s">
        <v>885</v>
      </c>
    </row>
    <row r="9" spans="1:20" x14ac:dyDescent="0.25">
      <c r="B9" s="17" t="s">
        <v>72</v>
      </c>
      <c r="C9" s="17" t="s">
        <v>73</v>
      </c>
      <c r="D9" s="17" t="s">
        <v>520</v>
      </c>
      <c r="E9" s="17" t="s">
        <v>521</v>
      </c>
      <c r="F9" s="17" t="s">
        <v>187</v>
      </c>
      <c r="G9" s="17" t="s">
        <v>408</v>
      </c>
      <c r="H9" s="17" t="s">
        <v>251</v>
      </c>
      <c r="I9" s="21" t="s">
        <v>836</v>
      </c>
      <c r="J9" s="21" t="s">
        <v>522</v>
      </c>
      <c r="K9" s="23" t="s">
        <v>523</v>
      </c>
      <c r="L9" s="17" t="s">
        <v>282</v>
      </c>
      <c r="M9" s="17" t="s">
        <v>290</v>
      </c>
      <c r="N9" s="17" t="s">
        <v>308</v>
      </c>
      <c r="O9" s="17" t="s">
        <v>300</v>
      </c>
      <c r="P9" s="17">
        <v>5</v>
      </c>
      <c r="Q9" s="17" t="s">
        <v>524</v>
      </c>
      <c r="R9" s="17" t="s">
        <v>525</v>
      </c>
      <c r="S9" s="17" t="s">
        <v>571</v>
      </c>
      <c r="T9" s="17"/>
    </row>
    <row r="10" spans="1:20" x14ac:dyDescent="0.25">
      <c r="B10" s="17" t="s">
        <v>74</v>
      </c>
      <c r="C10" s="17" t="s">
        <v>75</v>
      </c>
      <c r="D10" s="17" t="s">
        <v>526</v>
      </c>
      <c r="E10" s="17" t="s">
        <v>527</v>
      </c>
      <c r="F10" s="17" t="s">
        <v>163</v>
      </c>
      <c r="G10" s="17" t="s">
        <v>238</v>
      </c>
      <c r="H10" s="17" t="s">
        <v>239</v>
      </c>
      <c r="I10" s="21" t="s">
        <v>837</v>
      </c>
      <c r="J10" s="21"/>
      <c r="K10" s="17" t="s">
        <v>528</v>
      </c>
      <c r="L10" s="17" t="s">
        <v>282</v>
      </c>
      <c r="M10" s="17" t="s">
        <v>282</v>
      </c>
      <c r="N10" s="17" t="s">
        <v>282</v>
      </c>
      <c r="O10" s="17" t="s">
        <v>529</v>
      </c>
      <c r="P10" s="17">
        <v>3</v>
      </c>
      <c r="Q10" s="17" t="s">
        <v>530</v>
      </c>
      <c r="R10" s="17" t="s">
        <v>531</v>
      </c>
      <c r="S10" s="17" t="s">
        <v>571</v>
      </c>
      <c r="T10" s="17"/>
    </row>
    <row r="11" spans="1:20" x14ac:dyDescent="0.25">
      <c r="B11" s="17" t="s">
        <v>76</v>
      </c>
      <c r="C11" s="17" t="s">
        <v>532</v>
      </c>
      <c r="D11" s="17" t="s">
        <v>312</v>
      </c>
      <c r="E11" s="17" t="s">
        <v>533</v>
      </c>
      <c r="F11" s="17" t="s">
        <v>534</v>
      </c>
      <c r="G11" s="17" t="s">
        <v>535</v>
      </c>
      <c r="H11" s="17" t="s">
        <v>260</v>
      </c>
      <c r="I11" s="21" t="s">
        <v>838</v>
      </c>
      <c r="J11" s="21" t="s">
        <v>536</v>
      </c>
      <c r="K11" s="17" t="s">
        <v>537</v>
      </c>
      <c r="L11" s="17" t="s">
        <v>282</v>
      </c>
      <c r="M11" s="17" t="s">
        <v>243</v>
      </c>
      <c r="N11" s="17" t="s">
        <v>308</v>
      </c>
      <c r="O11" s="17" t="s">
        <v>365</v>
      </c>
      <c r="P11" s="17">
        <v>7</v>
      </c>
      <c r="Q11" s="17" t="s">
        <v>538</v>
      </c>
      <c r="R11" s="17" t="s">
        <v>539</v>
      </c>
      <c r="S11" s="17" t="s">
        <v>571</v>
      </c>
      <c r="T11" s="17"/>
    </row>
    <row r="12" spans="1:20" x14ac:dyDescent="0.25">
      <c r="B12" s="17" t="s">
        <v>78</v>
      </c>
      <c r="C12" s="17" t="s">
        <v>77</v>
      </c>
      <c r="D12" s="17"/>
      <c r="E12" s="17" t="s">
        <v>540</v>
      </c>
      <c r="F12" s="17" t="s">
        <v>541</v>
      </c>
      <c r="G12" s="17"/>
      <c r="H12" s="17"/>
      <c r="I12" s="21" t="s">
        <v>839</v>
      </c>
      <c r="J12" s="21"/>
      <c r="K12" s="17" t="s">
        <v>542</v>
      </c>
      <c r="L12" s="17" t="s">
        <v>282</v>
      </c>
      <c r="M12" s="17" t="s">
        <v>264</v>
      </c>
      <c r="N12" s="17" t="s">
        <v>241</v>
      </c>
      <c r="O12" s="17" t="s">
        <v>543</v>
      </c>
      <c r="P12" s="17">
        <v>4</v>
      </c>
      <c r="Q12" s="17" t="s">
        <v>544</v>
      </c>
      <c r="R12" s="17" t="s">
        <v>545</v>
      </c>
      <c r="S12" s="17" t="s">
        <v>571</v>
      </c>
      <c r="T12" s="17"/>
    </row>
    <row r="13" spans="1:20" x14ac:dyDescent="0.25">
      <c r="B13" s="17" t="s">
        <v>33</v>
      </c>
      <c r="C13" s="17" t="s">
        <v>34</v>
      </c>
      <c r="D13" s="17" t="s">
        <v>399</v>
      </c>
      <c r="E13" s="17" t="s">
        <v>480</v>
      </c>
      <c r="F13" s="17" t="s">
        <v>481</v>
      </c>
      <c r="G13" s="17" t="s">
        <v>482</v>
      </c>
      <c r="H13" s="17" t="s">
        <v>260</v>
      </c>
      <c r="I13" s="21" t="s">
        <v>828</v>
      </c>
      <c r="J13" s="21"/>
      <c r="K13" s="17" t="s">
        <v>483</v>
      </c>
      <c r="L13" s="17" t="s">
        <v>282</v>
      </c>
      <c r="M13" s="17" t="s">
        <v>243</v>
      </c>
      <c r="N13" s="17" t="s">
        <v>242</v>
      </c>
      <c r="O13" s="17" t="s">
        <v>336</v>
      </c>
      <c r="P13" s="17">
        <v>6</v>
      </c>
      <c r="Q13" s="17" t="s">
        <v>484</v>
      </c>
      <c r="R13" s="17" t="s">
        <v>485</v>
      </c>
      <c r="S13" s="17" t="s">
        <v>771</v>
      </c>
      <c r="T13" s="17"/>
    </row>
    <row r="14" spans="1:20" x14ac:dyDescent="0.25">
      <c r="B14" s="17" t="s">
        <v>79</v>
      </c>
      <c r="C14" s="17" t="s">
        <v>80</v>
      </c>
      <c r="D14" s="17" t="s">
        <v>546</v>
      </c>
      <c r="E14" s="17" t="s">
        <v>348</v>
      </c>
      <c r="F14" s="17" t="s">
        <v>547</v>
      </c>
      <c r="G14" s="17" t="s">
        <v>548</v>
      </c>
      <c r="H14" s="17" t="s">
        <v>251</v>
      </c>
      <c r="I14" s="21" t="s">
        <v>790</v>
      </c>
      <c r="J14" s="21"/>
      <c r="K14" s="17" t="s">
        <v>549</v>
      </c>
      <c r="L14" s="17" t="s">
        <v>282</v>
      </c>
      <c r="M14" s="17" t="s">
        <v>242</v>
      </c>
      <c r="N14" s="17" t="s">
        <v>241</v>
      </c>
      <c r="O14" s="17" t="s">
        <v>291</v>
      </c>
      <c r="P14" s="17">
        <v>3</v>
      </c>
      <c r="Q14" s="17" t="s">
        <v>550</v>
      </c>
      <c r="R14" s="17" t="s">
        <v>551</v>
      </c>
      <c r="S14" s="17" t="s">
        <v>571</v>
      </c>
      <c r="T14" s="17"/>
    </row>
    <row r="15" spans="1:20" x14ac:dyDescent="0.25">
      <c r="B15" s="17" t="s">
        <v>552</v>
      </c>
      <c r="C15" s="17" t="s">
        <v>48</v>
      </c>
      <c r="D15" s="17"/>
      <c r="E15" s="17" t="s">
        <v>553</v>
      </c>
      <c r="F15" s="17" t="s">
        <v>554</v>
      </c>
      <c r="G15" s="17" t="s">
        <v>555</v>
      </c>
      <c r="H15" s="17" t="s">
        <v>260</v>
      </c>
      <c r="I15" s="21" t="s">
        <v>840</v>
      </c>
      <c r="J15" s="21"/>
      <c r="K15" s="23" t="s">
        <v>556</v>
      </c>
      <c r="L15" s="17" t="s">
        <v>242</v>
      </c>
      <c r="M15" s="17" t="s">
        <v>282</v>
      </c>
      <c r="N15" s="17" t="s">
        <v>263</v>
      </c>
      <c r="O15" s="17" t="s">
        <v>519</v>
      </c>
      <c r="P15" s="17">
        <v>5</v>
      </c>
      <c r="Q15" s="17" t="s">
        <v>557</v>
      </c>
      <c r="R15" s="17" t="s">
        <v>558</v>
      </c>
      <c r="S15" s="17" t="s">
        <v>571</v>
      </c>
      <c r="T15" s="17"/>
    </row>
    <row r="16" spans="1:20" x14ac:dyDescent="0.25">
      <c r="B16" s="17" t="s">
        <v>559</v>
      </c>
      <c r="C16" s="17" t="s">
        <v>81</v>
      </c>
      <c r="D16" s="17" t="s">
        <v>399</v>
      </c>
      <c r="E16" s="17" t="s">
        <v>355</v>
      </c>
      <c r="F16" s="17" t="s">
        <v>560</v>
      </c>
      <c r="G16" s="17" t="s">
        <v>343</v>
      </c>
      <c r="H16" s="17" t="s">
        <v>260</v>
      </c>
      <c r="I16" s="21" t="s">
        <v>841</v>
      </c>
      <c r="J16" s="21" t="s">
        <v>561</v>
      </c>
      <c r="K16" s="17" t="s">
        <v>562</v>
      </c>
      <c r="L16" s="17" t="s">
        <v>282</v>
      </c>
      <c r="M16" s="17" t="s">
        <v>241</v>
      </c>
      <c r="N16" s="17" t="s">
        <v>264</v>
      </c>
      <c r="O16" s="17" t="s">
        <v>365</v>
      </c>
      <c r="P16" s="17">
        <v>5</v>
      </c>
      <c r="Q16" s="17" t="s">
        <v>563</v>
      </c>
      <c r="R16" s="17" t="s">
        <v>564</v>
      </c>
      <c r="S16" s="17" t="s">
        <v>571</v>
      </c>
      <c r="T16" s="17"/>
    </row>
    <row r="17" spans="2:20" x14ac:dyDescent="0.25">
      <c r="B17" s="17" t="s">
        <v>82</v>
      </c>
      <c r="C17" s="17" t="s">
        <v>83</v>
      </c>
      <c r="D17" s="17" t="s">
        <v>399</v>
      </c>
      <c r="E17" s="17" t="s">
        <v>565</v>
      </c>
      <c r="F17" s="17" t="s">
        <v>185</v>
      </c>
      <c r="G17" s="17" t="s">
        <v>566</v>
      </c>
      <c r="H17" s="17" t="s">
        <v>260</v>
      </c>
      <c r="I17" s="21" t="s">
        <v>842</v>
      </c>
      <c r="J17" s="21"/>
      <c r="K17" s="17" t="s">
        <v>567</v>
      </c>
      <c r="L17" s="17" t="s">
        <v>282</v>
      </c>
      <c r="M17" s="17" t="s">
        <v>263</v>
      </c>
      <c r="N17" s="17" t="s">
        <v>242</v>
      </c>
      <c r="O17" s="17" t="s">
        <v>568</v>
      </c>
      <c r="P17" s="17">
        <v>5</v>
      </c>
      <c r="Q17" s="17" t="s">
        <v>569</v>
      </c>
      <c r="R17" s="17" t="s">
        <v>570</v>
      </c>
      <c r="S17" s="17" t="s">
        <v>571</v>
      </c>
      <c r="T17" s="17"/>
    </row>
    <row r="19" spans="2:20" x14ac:dyDescent="0.25">
      <c r="B19" t="s">
        <v>223</v>
      </c>
    </row>
    <row r="20" spans="2:20" x14ac:dyDescent="0.25">
      <c r="B20" t="s">
        <v>215</v>
      </c>
    </row>
    <row r="21" spans="2:20" x14ac:dyDescent="0.25">
      <c r="B21" t="s">
        <v>216</v>
      </c>
    </row>
    <row r="22" spans="2:20" x14ac:dyDescent="0.25">
      <c r="B22" s="3" t="s">
        <v>217</v>
      </c>
    </row>
    <row r="23" spans="2:20" x14ac:dyDescent="0.25">
      <c r="B23" t="s">
        <v>226</v>
      </c>
    </row>
  </sheetData>
  <autoFilter ref="B4:T4" xr:uid="{73E132A4-9DF9-4DA6-9E89-5C463B36D5B7}"/>
  <mergeCells count="1">
    <mergeCell ref="A2:T2"/>
  </mergeCells>
  <hyperlinks>
    <hyperlink ref="K6" r:id="rId1" xr:uid="{ACBDA898-1FA1-49CD-BA29-9AD22065BEDC}"/>
    <hyperlink ref="K7" r:id="rId2" xr:uid="{22E36AF1-F166-495E-BCD5-F303D56C574F}"/>
    <hyperlink ref="K9" r:id="rId3" xr:uid="{9F0BB60C-B32A-467B-9617-F7263CF5EB98}"/>
    <hyperlink ref="K15" r:id="rId4" xr:uid="{BE657FB3-51A3-481D-933C-290678D26C4D}"/>
    <hyperlink ref="K5" r:id="rId5" display="https://www.mnhomecare.org/admin/members/contact.asp?id=33746686" xr:uid="{8EE12E3B-5C46-45B7-8B67-F37AE9EE4C7C}"/>
    <hyperlink ref="K8" r:id="rId6" xr:uid="{2CF85B7F-8DEB-41D0-99D6-A8FFF968C7C1}"/>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Advocacy</vt:lpstr>
      <vt:lpstr>Clinical</vt:lpstr>
      <vt:lpstr>Payment Reform</vt:lpstr>
      <vt:lpstr>DHS</vt:lpstr>
      <vt:lpstr>MDH</vt:lpstr>
      <vt:lpstr>Medicare</vt:lpstr>
      <vt:lpstr>Member &amp; Edu</vt:lpstr>
      <vt:lpstr>Payer</vt:lpstr>
      <vt:lpstr>Workforce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Acacia Fritz</dc:creator>
  <cp:lastModifiedBy>Kathy Messerli</cp:lastModifiedBy>
  <dcterms:created xsi:type="dcterms:W3CDTF">2019-05-31T20:32:33Z</dcterms:created>
  <dcterms:modified xsi:type="dcterms:W3CDTF">2019-06-11T19:42:46Z</dcterms:modified>
</cp:coreProperties>
</file>